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30" windowWidth="11340" windowHeight="6045" activeTab="0"/>
  </bookViews>
  <sheets>
    <sheet name="Blank" sheetId="1" r:id="rId1"/>
    <sheet name="Blank (2)" sheetId="2" r:id="rId2"/>
    <sheet name="Blank (3)" sheetId="3" r:id="rId3"/>
    <sheet name="Blank (4)" sheetId="4" r:id="rId4"/>
    <sheet name="Blank(5)" sheetId="5" r:id="rId5"/>
    <sheet name="Income" sheetId="6" r:id="rId6"/>
    <sheet name="Recovery" sheetId="7" r:id="rId7"/>
  </sheets>
  <definedNames>
    <definedName name="_xlnm.Print_Area" localSheetId="0">'Blank'!$A$1:$D$93</definedName>
    <definedName name="_xlnm.Print_Area" localSheetId="1">'Blank (2)'!$A$1:$D$93</definedName>
    <definedName name="_xlnm.Print_Area" localSheetId="2">'Blank (3)'!$A$1:$D$93</definedName>
    <definedName name="_xlnm.Print_Area" localSheetId="3">'Blank (4)'!$A$1:$D$93</definedName>
    <definedName name="_xlnm.Print_Area" localSheetId="4">'Blank(5)'!$A$1:$D$93</definedName>
    <definedName name="_xlnm.Print_Area" localSheetId="5">'Income'!$A$1:$I$25</definedName>
    <definedName name="_xlnm.Print_Titles" localSheetId="0">'Blank'!$1:$12</definedName>
    <definedName name="_xlnm.Print_Titles" localSheetId="1">'Blank (2)'!$1:$12</definedName>
    <definedName name="_xlnm.Print_Titles" localSheetId="2">'Blank (3)'!$1:$12</definedName>
    <definedName name="_xlnm.Print_Titles" localSheetId="3">'Blank (4)'!$1:$12</definedName>
    <definedName name="_xlnm.Print_Titles" localSheetId="4">'Blank(5)'!$1:$12</definedName>
  </definedNames>
  <calcPr fullCalcOnLoad="1"/>
</workbook>
</file>

<file path=xl/sharedStrings.xml><?xml version="1.0" encoding="utf-8"?>
<sst xmlns="http://schemas.openxmlformats.org/spreadsheetml/2006/main" count="860" uniqueCount="105">
  <si>
    <t>Description</t>
  </si>
  <si>
    <t>Academic Salaries</t>
  </si>
  <si>
    <t>GTA,GA,GRA Salaries</t>
  </si>
  <si>
    <t>Student Employees-Hourly</t>
  </si>
  <si>
    <t>TOTAL SALARIES</t>
  </si>
  <si>
    <t>Staff Benefits Req</t>
  </si>
  <si>
    <t>Travel</t>
  </si>
  <si>
    <t>Motor Vehicle Oper.</t>
  </si>
  <si>
    <t>Utilities</t>
  </si>
  <si>
    <t>Communications</t>
  </si>
  <si>
    <t>Maint. &amp; Repairs</t>
  </si>
  <si>
    <t>Prof Serv &amp; Memberships</t>
  </si>
  <si>
    <t>Computer Service</t>
  </si>
  <si>
    <t>Supplies</t>
  </si>
  <si>
    <t>Rentals</t>
  </si>
  <si>
    <t>Insurance</t>
  </si>
  <si>
    <t>Awards</t>
  </si>
  <si>
    <t>Grants &amp; Subsidies</t>
  </si>
  <si>
    <t>Mand. Transfers</t>
  </si>
  <si>
    <t>Cont &amp; Special Services</t>
  </si>
  <si>
    <t>Non-Mand. Transfers</t>
  </si>
  <si>
    <t>Serv Dept Credits</t>
  </si>
  <si>
    <t>Other Exp</t>
  </si>
  <si>
    <t>Stores for Resale</t>
  </si>
  <si>
    <t>OPER. &amp; MISC.</t>
  </si>
  <si>
    <t>Equipment</t>
  </si>
  <si>
    <t>Library Books</t>
  </si>
  <si>
    <t>Land Cap. Outlay</t>
  </si>
  <si>
    <t>Bldgs. Cap. Outlay</t>
  </si>
  <si>
    <t>EQUIP. &amp; CAP. OUTLAY</t>
  </si>
  <si>
    <t>TOTAL EXPENDITURES</t>
  </si>
  <si>
    <t>Professional/Other</t>
  </si>
  <si>
    <t xml:space="preserve">Administrative Salaries </t>
  </si>
  <si>
    <t>Non-Academic Salaries</t>
  </si>
  <si>
    <t>Faculty Salaries</t>
  </si>
  <si>
    <t>STAFF BENEFITS</t>
  </si>
  <si>
    <t>Non-Wage Payments</t>
  </si>
  <si>
    <t>Schedule 3 Worksheet</t>
  </si>
  <si>
    <t>RECOVERIES</t>
  </si>
  <si>
    <t>Equipment Recoveries</t>
  </si>
  <si>
    <t>Academic Salaries Recoveries</t>
  </si>
  <si>
    <t>GTA,GA,GRA Salaries Recoveries</t>
  </si>
  <si>
    <t>Administrative Salaries Recoveries</t>
  </si>
  <si>
    <t>Professional/Other Recoveries</t>
  </si>
  <si>
    <t>C/T/M Salary Recoveries</t>
  </si>
  <si>
    <t>Staff Benefits Recoveries</t>
  </si>
  <si>
    <t>Travel Recoveries</t>
  </si>
  <si>
    <t>Motor Vehicle Oper. Recoveries</t>
  </si>
  <si>
    <t>Printing, Dup., Binding Recoveries</t>
  </si>
  <si>
    <t>Utilities Recoveries</t>
  </si>
  <si>
    <t>Communications Recoveries</t>
  </si>
  <si>
    <t>Maint. &amp; Repairs Recoveries</t>
  </si>
  <si>
    <t>Prof Serv &amp; Memberships Recoveries</t>
  </si>
  <si>
    <t>Computer Service Recoveries</t>
  </si>
  <si>
    <t>Supplies Recoveries</t>
  </si>
  <si>
    <t>Rentals Recoveries</t>
  </si>
  <si>
    <t>Awards Recoveries</t>
  </si>
  <si>
    <t>Cont &amp; Special Services Recoveries</t>
  </si>
  <si>
    <t>Non-Mand. Transfers Recoveries</t>
  </si>
  <si>
    <t>Svc Dept Credits Recoveries</t>
  </si>
  <si>
    <t>Other Exp Recoveries</t>
  </si>
  <si>
    <t>FUND</t>
  </si>
  <si>
    <t>COMMITMENT ITEM</t>
  </si>
  <si>
    <t>AMOUNT</t>
  </si>
  <si>
    <t>Original Budget</t>
  </si>
  <si>
    <t>Object Code/</t>
  </si>
  <si>
    <t>Commitment Item</t>
  </si>
  <si>
    <t xml:space="preserve">Fund Name:   </t>
  </si>
  <si>
    <t xml:space="preserve">Fund:   </t>
  </si>
  <si>
    <t xml:space="preserve">Fund Center:  </t>
  </si>
  <si>
    <t xml:space="preserve">Functional Area:  </t>
  </si>
  <si>
    <t xml:space="preserve">INCOME ACCOUNT </t>
  </si>
  <si>
    <t>DEPT/COLLEGE:</t>
  </si>
  <si>
    <t>FUND CENTER</t>
  </si>
  <si>
    <t>COMMITMENT</t>
  </si>
  <si>
    <t>( "I" account number)</t>
  </si>
  <si>
    <t>NAME</t>
  </si>
  <si>
    <t>( "U" account number)</t>
  </si>
  <si>
    <t>ITEM</t>
  </si>
  <si>
    <t>BUDGET AMOUNT</t>
  </si>
  <si>
    <t>TEXT</t>
  </si>
  <si>
    <t>FUND NUMBER</t>
  </si>
  <si>
    <t>FUND #</t>
  </si>
  <si>
    <t>Student Wages-Recoveries</t>
  </si>
  <si>
    <t>Faculty Longevity</t>
  </si>
  <si>
    <t>Administrative Longevity</t>
  </si>
  <si>
    <t>Professional/Other Longevity</t>
  </si>
  <si>
    <t>Direct Cost Share</t>
  </si>
  <si>
    <t xml:space="preserve"> </t>
  </si>
  <si>
    <t>Media Processing</t>
  </si>
  <si>
    <t>RECOVERY ALLOCATION DETAIL</t>
  </si>
  <si>
    <t>Fund Name</t>
  </si>
  <si>
    <t>Fund</t>
  </si>
  <si>
    <t>Commitment Item #</t>
  </si>
  <si>
    <t>Amount</t>
  </si>
  <si>
    <t>Funding Source Defined</t>
  </si>
  <si>
    <t>Software Cap. Outlay</t>
  </si>
  <si>
    <t>Cler/Tech/Maint</t>
  </si>
  <si>
    <t>Cler/Tech/Maint Longevity</t>
  </si>
  <si>
    <t>FY 2011-2012 BUDGET REQUEST</t>
  </si>
  <si>
    <t>FY 2011-2012</t>
  </si>
  <si>
    <t>FY 12 Proposed Budget</t>
  </si>
  <si>
    <t>FY 2012 Proposed Budget</t>
  </si>
  <si>
    <t>2012 Proposed Budget Request</t>
  </si>
  <si>
    <t>Stores for Resale Recoveries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</si>
</sst>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.000_);_(* \(#,##0.000\);_(* &quot;-&quot;??_);_(@_)"/>
    <numFmt numFmtId="165" formatCode="_(* #,##0.0_);_(* \(#,##0.0\);_(* &quot;-&quot;??_);_(@_)"/>
    <numFmt numFmtId="166" formatCode="_(* #,##0_);_(* \(#,##0\);_(* &quot;-&quot;??_);_(@_)"/>
  </numFmts>
  <fonts count="43">
    <font>
      <sz val="10"/>
      <name val="Arial"/>
      <family val="0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u val="single"/>
      <sz val="12"/>
      <name val="Arial"/>
      <family val="2"/>
    </font>
    <font>
      <sz val="12"/>
      <name val="Times"/>
      <family val="1"/>
    </font>
    <font>
      <u val="single"/>
      <sz val="12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1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3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medium"/>
      <right>
        <color indexed="63"/>
      </right>
      <top style="medium"/>
      <bottom>
        <color indexed="63"/>
      </bottom>
    </border>
    <border>
      <left style="medium"/>
      <right style="medium"/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26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7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122">
    <xf numFmtId="0" fontId="0" fillId="0" borderId="0" xfId="0" applyAlignment="1">
      <alignment/>
    </xf>
    <xf numFmtId="0" fontId="2" fillId="0" borderId="10" xfId="0" applyFont="1" applyBorder="1" applyAlignment="1">
      <alignment horizontal="left"/>
    </xf>
    <xf numFmtId="0" fontId="3" fillId="0" borderId="0" xfId="0" applyFont="1" applyBorder="1" applyAlignment="1" applyProtection="1">
      <alignment horizontal="left"/>
      <protection locked="0"/>
    </xf>
    <xf numFmtId="0" fontId="2" fillId="0" borderId="11" xfId="0" applyFont="1" applyBorder="1" applyAlignment="1">
      <alignment horizontal="left"/>
    </xf>
    <xf numFmtId="0" fontId="2" fillId="0" borderId="11" xfId="0" applyFont="1" applyBorder="1" applyAlignment="1" applyProtection="1">
      <alignment horizontal="left"/>
      <protection locked="0"/>
    </xf>
    <xf numFmtId="0" fontId="2" fillId="0" borderId="12" xfId="0" applyFont="1" applyBorder="1" applyAlignment="1">
      <alignment horizontal="left"/>
    </xf>
    <xf numFmtId="0" fontId="2" fillId="0" borderId="0" xfId="0" applyFont="1" applyBorder="1" applyAlignment="1">
      <alignment horizontal="left"/>
    </xf>
    <xf numFmtId="0" fontId="3" fillId="0" borderId="0" xfId="0" applyFont="1" applyAlignment="1">
      <alignment/>
    </xf>
    <xf numFmtId="0" fontId="3" fillId="0" borderId="0" xfId="0" applyFont="1" applyAlignment="1">
      <alignment horizontal="center"/>
    </xf>
    <xf numFmtId="0" fontId="3" fillId="0" borderId="0" xfId="0" applyNumberFormat="1" applyFont="1" applyAlignment="1">
      <alignment horizontal="center"/>
    </xf>
    <xf numFmtId="0" fontId="3" fillId="0" borderId="13" xfId="0" applyFont="1" applyBorder="1" applyAlignment="1">
      <alignment horizontal="right"/>
    </xf>
    <xf numFmtId="0" fontId="3" fillId="0" borderId="0" xfId="0" applyFont="1" applyBorder="1" applyAlignment="1">
      <alignment horizontal="right"/>
    </xf>
    <xf numFmtId="0" fontId="2" fillId="0" borderId="10" xfId="0" applyFont="1" applyBorder="1" applyAlignment="1">
      <alignment horizontal="right"/>
    </xf>
    <xf numFmtId="0" fontId="2" fillId="0" borderId="14" xfId="0" applyFont="1" applyFill="1" applyBorder="1" applyAlignment="1" applyProtection="1">
      <alignment horizontal="left"/>
      <protection locked="0"/>
    </xf>
    <xf numFmtId="166" fontId="2" fillId="0" borderId="10" xfId="42" applyNumberFormat="1" applyFont="1" applyBorder="1" applyAlignment="1">
      <alignment horizontal="right"/>
    </xf>
    <xf numFmtId="166" fontId="2" fillId="0" borderId="15" xfId="42" applyNumberFormat="1" applyFont="1" applyBorder="1" applyAlignment="1">
      <alignment horizontal="right"/>
    </xf>
    <xf numFmtId="0" fontId="3" fillId="0" borderId="15" xfId="0" applyFont="1" applyBorder="1" applyAlignment="1">
      <alignment horizontal="left"/>
    </xf>
    <xf numFmtId="0" fontId="3" fillId="0" borderId="16" xfId="0" applyFont="1" applyBorder="1" applyAlignment="1">
      <alignment horizontal="right"/>
    </xf>
    <xf numFmtId="166" fontId="3" fillId="0" borderId="16" xfId="42" applyNumberFormat="1" applyFont="1" applyBorder="1" applyAlignment="1" applyProtection="1">
      <alignment horizontal="centerContinuous"/>
      <protection locked="0"/>
    </xf>
    <xf numFmtId="166" fontId="3" fillId="0" borderId="17" xfId="42" applyNumberFormat="1" applyFont="1" applyBorder="1" applyAlignment="1">
      <alignment horizontal="centerContinuous"/>
    </xf>
    <xf numFmtId="166" fontId="3" fillId="0" borderId="0" xfId="42" applyNumberFormat="1" applyFont="1" applyBorder="1" applyAlignment="1">
      <alignment horizontal="centerContinuous"/>
    </xf>
    <xf numFmtId="0" fontId="4" fillId="33" borderId="0" xfId="0" applyFont="1" applyFill="1" applyAlignment="1" applyProtection="1">
      <alignment horizontal="center"/>
      <protection/>
    </xf>
    <xf numFmtId="166" fontId="2" fillId="0" borderId="13" xfId="42" applyNumberFormat="1" applyFont="1" applyBorder="1" applyAlignment="1">
      <alignment/>
    </xf>
    <xf numFmtId="166" fontId="2" fillId="0" borderId="0" xfId="42" applyNumberFormat="1" applyFont="1" applyBorder="1" applyAlignment="1">
      <alignment/>
    </xf>
    <xf numFmtId="0" fontId="3" fillId="34" borderId="0" xfId="0" applyFont="1" applyFill="1" applyAlignment="1" applyProtection="1">
      <alignment horizontal="center"/>
      <protection/>
    </xf>
    <xf numFmtId="0" fontId="3" fillId="34" borderId="0" xfId="0" applyNumberFormat="1" applyFont="1" applyFill="1" applyAlignment="1" applyProtection="1">
      <alignment horizontal="center"/>
      <protection/>
    </xf>
    <xf numFmtId="0" fontId="3" fillId="34" borderId="0" xfId="0" applyFont="1" applyFill="1" applyAlignment="1" applyProtection="1">
      <alignment/>
      <protection/>
    </xf>
    <xf numFmtId="0" fontId="3" fillId="0" borderId="18" xfId="0" applyFont="1" applyBorder="1" applyAlignment="1">
      <alignment horizontal="left"/>
    </xf>
    <xf numFmtId="0" fontId="3" fillId="0" borderId="0" xfId="0" applyFont="1" applyBorder="1" applyAlignment="1">
      <alignment horizontal="center"/>
    </xf>
    <xf numFmtId="166" fontId="3" fillId="0" borderId="19" xfId="42" applyNumberFormat="1" applyFont="1" applyBorder="1" applyAlignment="1" applyProtection="1">
      <alignment horizontal="center"/>
      <protection locked="0"/>
    </xf>
    <xf numFmtId="166" fontId="3" fillId="0" borderId="13" xfId="42" applyNumberFormat="1" applyFont="1" applyBorder="1" applyAlignment="1">
      <alignment horizontal="center"/>
    </xf>
    <xf numFmtId="166" fontId="3" fillId="0" borderId="0" xfId="42" applyNumberFormat="1" applyFont="1" applyBorder="1" applyAlignment="1">
      <alignment horizontal="center"/>
    </xf>
    <xf numFmtId="0" fontId="3" fillId="0" borderId="16" xfId="0" applyFont="1" applyBorder="1" applyAlignment="1">
      <alignment/>
    </xf>
    <xf numFmtId="166" fontId="3" fillId="0" borderId="20" xfId="42" applyNumberFormat="1" applyFont="1" applyBorder="1" applyAlignment="1" applyProtection="1">
      <alignment/>
      <protection locked="0"/>
    </xf>
    <xf numFmtId="166" fontId="3" fillId="0" borderId="13" xfId="42" applyNumberFormat="1" applyFont="1" applyBorder="1" applyAlignment="1">
      <alignment/>
    </xf>
    <xf numFmtId="166" fontId="3" fillId="0" borderId="0" xfId="42" applyNumberFormat="1" applyFont="1" applyBorder="1" applyAlignment="1">
      <alignment/>
    </xf>
    <xf numFmtId="0" fontId="3" fillId="0" borderId="21" xfId="0" applyFont="1" applyBorder="1" applyAlignment="1">
      <alignment horizontal="center"/>
    </xf>
    <xf numFmtId="0" fontId="3" fillId="0" borderId="17" xfId="0" applyFont="1" applyBorder="1" applyAlignment="1">
      <alignment/>
    </xf>
    <xf numFmtId="166" fontId="5" fillId="0" borderId="20" xfId="42" applyNumberFormat="1" applyFont="1" applyFill="1" applyBorder="1" applyAlignment="1" applyProtection="1">
      <alignment/>
      <protection locked="0"/>
    </xf>
    <xf numFmtId="166" fontId="5" fillId="0" borderId="13" xfId="42" applyNumberFormat="1" applyFont="1" applyBorder="1" applyAlignment="1">
      <alignment/>
    </xf>
    <xf numFmtId="166" fontId="5" fillId="0" borderId="0" xfId="42" applyNumberFormat="1" applyFont="1" applyBorder="1" applyAlignment="1">
      <alignment/>
    </xf>
    <xf numFmtId="166" fontId="3" fillId="34" borderId="0" xfId="0" applyNumberFormat="1" applyFont="1" applyFill="1" applyAlignment="1" applyProtection="1">
      <alignment/>
      <protection/>
    </xf>
    <xf numFmtId="0" fontId="3" fillId="0" borderId="22" xfId="0" applyFont="1" applyBorder="1" applyAlignment="1">
      <alignment/>
    </xf>
    <xf numFmtId="166" fontId="5" fillId="0" borderId="21" xfId="42" applyNumberFormat="1" applyFont="1" applyFill="1" applyBorder="1" applyAlignment="1" applyProtection="1">
      <alignment/>
      <protection locked="0"/>
    </xf>
    <xf numFmtId="0" fontId="3" fillId="0" borderId="23" xfId="0" applyFont="1" applyBorder="1" applyAlignment="1">
      <alignment horizontal="center"/>
    </xf>
    <xf numFmtId="0" fontId="6" fillId="0" borderId="21" xfId="0" applyFont="1" applyBorder="1" applyAlignment="1">
      <alignment horizontal="right" vertical="center"/>
    </xf>
    <xf numFmtId="166" fontId="5" fillId="0" borderId="21" xfId="42" applyNumberFormat="1" applyFont="1" applyFill="1" applyBorder="1" applyAlignment="1" applyProtection="1">
      <alignment/>
      <protection/>
    </xf>
    <xf numFmtId="0" fontId="6" fillId="0" borderId="0" xfId="0" applyFont="1" applyBorder="1" applyAlignment="1">
      <alignment horizontal="right" vertical="center"/>
    </xf>
    <xf numFmtId="0" fontId="3" fillId="0" borderId="21" xfId="0" applyFont="1" applyBorder="1" applyAlignment="1">
      <alignment/>
    </xf>
    <xf numFmtId="0" fontId="3" fillId="0" borderId="20" xfId="0" applyFont="1" applyBorder="1" applyAlignment="1">
      <alignment horizontal="center"/>
    </xf>
    <xf numFmtId="0" fontId="6" fillId="0" borderId="16" xfId="0" applyFont="1" applyBorder="1" applyAlignment="1">
      <alignment horizontal="right" vertical="center"/>
    </xf>
    <xf numFmtId="166" fontId="5" fillId="0" borderId="17" xfId="42" applyNumberFormat="1" applyFont="1" applyBorder="1" applyAlignment="1">
      <alignment/>
    </xf>
    <xf numFmtId="0" fontId="3" fillId="0" borderId="24" xfId="0" applyFont="1" applyBorder="1" applyAlignment="1">
      <alignment/>
    </xf>
    <xf numFmtId="0" fontId="3" fillId="0" borderId="10" xfId="0" applyFont="1" applyBorder="1" applyAlignment="1">
      <alignment horizontal="center"/>
    </xf>
    <xf numFmtId="0" fontId="3" fillId="0" borderId="21" xfId="0" applyFont="1" applyBorder="1" applyAlignment="1">
      <alignment horizontal="left" vertical="center"/>
    </xf>
    <xf numFmtId="0" fontId="3" fillId="0" borderId="25" xfId="0" applyFont="1" applyBorder="1" applyAlignment="1">
      <alignment horizontal="center"/>
    </xf>
    <xf numFmtId="0" fontId="6" fillId="0" borderId="22" xfId="0" applyFont="1" applyBorder="1" applyAlignment="1">
      <alignment horizontal="right" vertical="center"/>
    </xf>
    <xf numFmtId="166" fontId="5" fillId="0" borderId="22" xfId="42" applyNumberFormat="1" applyFont="1" applyFill="1" applyBorder="1" applyAlignment="1" applyProtection="1">
      <alignment/>
      <protection/>
    </xf>
    <xf numFmtId="0" fontId="3" fillId="0" borderId="25" xfId="0" applyFont="1" applyBorder="1" applyAlignment="1">
      <alignment horizontal="left"/>
    </xf>
    <xf numFmtId="0" fontId="6" fillId="0" borderId="17" xfId="0" applyFont="1" applyBorder="1" applyAlignment="1">
      <alignment horizontal="right" vertical="center"/>
    </xf>
    <xf numFmtId="166" fontId="3" fillId="0" borderId="0" xfId="0" applyNumberFormat="1" applyFont="1" applyAlignment="1">
      <alignment/>
    </xf>
    <xf numFmtId="0" fontId="3" fillId="0" borderId="10" xfId="0" applyFont="1" applyBorder="1" applyAlignment="1">
      <alignment horizontal="left"/>
    </xf>
    <xf numFmtId="0" fontId="3" fillId="0" borderId="0" xfId="0" applyFont="1" applyBorder="1" applyAlignment="1">
      <alignment/>
    </xf>
    <xf numFmtId="0" fontId="6" fillId="0" borderId="0" xfId="0" applyFont="1" applyBorder="1" applyAlignment="1">
      <alignment/>
    </xf>
    <xf numFmtId="166" fontId="5" fillId="0" borderId="26" xfId="42" applyNumberFormat="1" applyFont="1" applyFill="1" applyBorder="1" applyAlignment="1" applyProtection="1">
      <alignment/>
      <protection/>
    </xf>
    <xf numFmtId="166" fontId="5" fillId="0" borderId="16" xfId="42" applyNumberFormat="1" applyFont="1" applyFill="1" applyBorder="1" applyAlignment="1" applyProtection="1">
      <alignment horizontal="center" wrapText="1"/>
      <protection locked="0"/>
    </xf>
    <xf numFmtId="0" fontId="3" fillId="0" borderId="0" xfId="0" applyFont="1" applyAlignment="1">
      <alignment horizontal="left"/>
    </xf>
    <xf numFmtId="166" fontId="5" fillId="0" borderId="0" xfId="42" applyNumberFormat="1" applyFont="1" applyFill="1" applyAlignment="1" applyProtection="1">
      <alignment/>
      <protection locked="0"/>
    </xf>
    <xf numFmtId="166" fontId="5" fillId="0" borderId="0" xfId="42" applyNumberFormat="1" applyFont="1" applyAlignment="1">
      <alignment/>
    </xf>
    <xf numFmtId="166" fontId="3" fillId="0" borderId="0" xfId="42" applyNumberFormat="1" applyFont="1" applyFill="1" applyAlignment="1" applyProtection="1">
      <alignment/>
      <protection locked="0"/>
    </xf>
    <xf numFmtId="166" fontId="3" fillId="0" borderId="0" xfId="42" applyNumberFormat="1" applyFont="1" applyAlignment="1">
      <alignment/>
    </xf>
    <xf numFmtId="166" fontId="3" fillId="0" borderId="0" xfId="42" applyNumberFormat="1" applyFont="1" applyAlignment="1" applyProtection="1">
      <alignment/>
      <protection locked="0"/>
    </xf>
    <xf numFmtId="0" fontId="2" fillId="0" borderId="0" xfId="0" applyFont="1" applyAlignment="1">
      <alignment horizontal="centerContinuous"/>
    </xf>
    <xf numFmtId="166" fontId="2" fillId="0" borderId="0" xfId="42" applyNumberFormat="1" applyFont="1" applyAlignment="1">
      <alignment horizontal="centerContinuous"/>
    </xf>
    <xf numFmtId="166" fontId="0" fillId="0" borderId="0" xfId="42" applyNumberFormat="1" applyFont="1" applyAlignment="1">
      <alignment/>
    </xf>
    <xf numFmtId="0" fontId="1" fillId="0" borderId="0" xfId="0" applyFont="1" applyAlignment="1">
      <alignment/>
    </xf>
    <xf numFmtId="0" fontId="0" fillId="0" borderId="0" xfId="0" applyBorder="1" applyAlignment="1">
      <alignment/>
    </xf>
    <xf numFmtId="0" fontId="1" fillId="35" borderId="0" xfId="0" applyFont="1" applyFill="1" applyAlignment="1">
      <alignment horizontal="center"/>
    </xf>
    <xf numFmtId="0" fontId="1" fillId="0" borderId="0" xfId="0" applyFont="1" applyFill="1" applyAlignment="1">
      <alignment horizontal="center"/>
    </xf>
    <xf numFmtId="0" fontId="1" fillId="35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166" fontId="1" fillId="35" borderId="0" xfId="42" applyNumberFormat="1" applyFont="1" applyFill="1" applyBorder="1" applyAlignment="1">
      <alignment horizontal="center"/>
    </xf>
    <xf numFmtId="0" fontId="2" fillId="0" borderId="18" xfId="0" applyFont="1" applyBorder="1" applyAlignment="1" quotePrefix="1">
      <alignment horizontal="left"/>
    </xf>
    <xf numFmtId="166" fontId="3" fillId="34" borderId="0" xfId="0" applyNumberFormat="1" applyFont="1" applyFill="1" applyAlignment="1" applyProtection="1">
      <alignment horizontal="center"/>
      <protection/>
    </xf>
    <xf numFmtId="0" fontId="4" fillId="33" borderId="0" xfId="0" applyFont="1" applyFill="1" applyAlignment="1" applyProtection="1" quotePrefix="1">
      <alignment horizontal="center"/>
      <protection/>
    </xf>
    <xf numFmtId="0" fontId="3" fillId="34" borderId="0" xfId="0" applyFont="1" applyFill="1" applyAlignment="1">
      <alignment/>
    </xf>
    <xf numFmtId="0" fontId="3" fillId="34" borderId="0" xfId="0" applyFont="1" applyFill="1" applyAlignment="1">
      <alignment horizontal="center"/>
    </xf>
    <xf numFmtId="0" fontId="4" fillId="33" borderId="0" xfId="0" applyFont="1" applyFill="1" applyAlignment="1">
      <alignment horizontal="center"/>
    </xf>
    <xf numFmtId="0" fontId="1" fillId="35" borderId="0" xfId="0" applyFont="1" applyFill="1" applyAlignment="1" quotePrefix="1">
      <alignment horizontal="center"/>
    </xf>
    <xf numFmtId="166" fontId="1" fillId="35" borderId="0" xfId="42" applyNumberFormat="1" applyFont="1" applyFill="1" applyAlignment="1" quotePrefix="1">
      <alignment horizontal="center"/>
    </xf>
    <xf numFmtId="0" fontId="0" fillId="33" borderId="0" xfId="0" applyFill="1" applyAlignment="1">
      <alignment/>
    </xf>
    <xf numFmtId="0" fontId="0" fillId="33" borderId="0" xfId="0" applyFill="1" applyAlignment="1" quotePrefix="1">
      <alignment horizontal="left"/>
    </xf>
    <xf numFmtId="0" fontId="3" fillId="34" borderId="0" xfId="0" applyFont="1" applyFill="1" applyAlignment="1" quotePrefix="1">
      <alignment horizontal="left"/>
    </xf>
    <xf numFmtId="0" fontId="0" fillId="34" borderId="0" xfId="0" applyFill="1" applyAlignment="1">
      <alignment/>
    </xf>
    <xf numFmtId="166" fontId="0" fillId="34" borderId="0" xfId="0" applyNumberFormat="1" applyFill="1" applyAlignment="1">
      <alignment/>
    </xf>
    <xf numFmtId="0" fontId="2" fillId="0" borderId="14" xfId="42" applyNumberFormat="1" applyFont="1" applyFill="1" applyBorder="1" applyAlignment="1" applyProtection="1">
      <alignment horizontal="left"/>
      <protection locked="0"/>
    </xf>
    <xf numFmtId="166" fontId="2" fillId="0" borderId="14" xfId="42" applyNumberFormat="1" applyFont="1" applyFill="1" applyBorder="1" applyAlignment="1" applyProtection="1">
      <alignment horizontal="left"/>
      <protection locked="0"/>
    </xf>
    <xf numFmtId="0" fontId="3" fillId="0" borderId="17" xfId="0" applyFont="1" applyBorder="1" applyAlignment="1" quotePrefix="1">
      <alignment horizontal="left"/>
    </xf>
    <xf numFmtId="0" fontId="3" fillId="0" borderId="22" xfId="0" applyFont="1" applyBorder="1" applyAlignment="1" quotePrefix="1">
      <alignment horizontal="left"/>
    </xf>
    <xf numFmtId="38" fontId="5" fillId="0" borderId="21" xfId="42" applyNumberFormat="1" applyFont="1" applyFill="1" applyBorder="1" applyAlignment="1" applyProtection="1">
      <alignment/>
      <protection locked="0"/>
    </xf>
    <xf numFmtId="41" fontId="5" fillId="0" borderId="20" xfId="42" applyNumberFormat="1" applyFont="1" applyFill="1" applyBorder="1" applyAlignment="1" applyProtection="1">
      <alignment/>
      <protection locked="0"/>
    </xf>
    <xf numFmtId="41" fontId="5" fillId="0" borderId="21" xfId="42" applyNumberFormat="1" applyFont="1" applyFill="1" applyBorder="1" applyAlignment="1" applyProtection="1">
      <alignment/>
      <protection locked="0"/>
    </xf>
    <xf numFmtId="41" fontId="5" fillId="0" borderId="21" xfId="42" applyNumberFormat="1" applyFont="1" applyFill="1" applyBorder="1" applyAlignment="1" applyProtection="1">
      <alignment/>
      <protection/>
    </xf>
    <xf numFmtId="41" fontId="5" fillId="0" borderId="22" xfId="42" applyNumberFormat="1" applyFont="1" applyFill="1" applyBorder="1" applyAlignment="1" applyProtection="1">
      <alignment/>
      <protection/>
    </xf>
    <xf numFmtId="0" fontId="2" fillId="0" borderId="10" xfId="0" applyFont="1" applyBorder="1" applyAlignment="1" applyProtection="1">
      <alignment horizontal="center"/>
      <protection/>
    </xf>
    <xf numFmtId="0" fontId="2" fillId="0" borderId="15" xfId="0" applyFont="1" applyBorder="1" applyAlignment="1" applyProtection="1">
      <alignment horizontal="center"/>
      <protection/>
    </xf>
    <xf numFmtId="0" fontId="2" fillId="0" borderId="16" xfId="0" applyFont="1" applyBorder="1" applyAlignment="1" applyProtection="1">
      <alignment horizontal="center"/>
      <protection/>
    </xf>
    <xf numFmtId="166" fontId="2" fillId="0" borderId="0" xfId="42" applyNumberFormat="1" applyFont="1" applyBorder="1" applyAlignment="1" applyProtection="1">
      <alignment horizontal="centerContinuous"/>
      <protection/>
    </xf>
    <xf numFmtId="0" fontId="2" fillId="0" borderId="0" xfId="0" applyFont="1" applyBorder="1" applyAlignment="1" applyProtection="1">
      <alignment/>
      <protection/>
    </xf>
    <xf numFmtId="0" fontId="2" fillId="0" borderId="0" xfId="0" applyFont="1" applyBorder="1" applyAlignment="1">
      <alignment/>
    </xf>
    <xf numFmtId="0" fontId="2" fillId="0" borderId="27" xfId="0" applyFont="1" applyBorder="1" applyAlignment="1">
      <alignment horizontal="center"/>
    </xf>
    <xf numFmtId="0" fontId="2" fillId="0" borderId="28" xfId="0" applyFont="1" applyBorder="1" applyAlignment="1">
      <alignment horizontal="center"/>
    </xf>
    <xf numFmtId="0" fontId="2" fillId="0" borderId="29" xfId="0" applyFont="1" applyBorder="1" applyAlignment="1">
      <alignment horizontal="center"/>
    </xf>
    <xf numFmtId="0" fontId="0" fillId="0" borderId="21" xfId="0" applyFont="1" applyBorder="1" applyAlignment="1" applyProtection="1">
      <alignment/>
      <protection locked="0"/>
    </xf>
    <xf numFmtId="0" fontId="0" fillId="0" borderId="21" xfId="0" applyFont="1" applyBorder="1" applyAlignment="1" applyProtection="1">
      <alignment wrapText="1"/>
      <protection locked="0"/>
    </xf>
    <xf numFmtId="44" fontId="0" fillId="0" borderId="21" xfId="46" applyFont="1" applyBorder="1" applyAlignment="1" applyProtection="1">
      <alignment/>
      <protection locked="0"/>
    </xf>
    <xf numFmtId="0" fontId="0" fillId="0" borderId="21" xfId="0" applyBorder="1" applyAlignment="1" applyProtection="1">
      <alignment/>
      <protection locked="0"/>
    </xf>
    <xf numFmtId="0" fontId="0" fillId="0" borderId="21" xfId="0" applyBorder="1" applyAlignment="1" applyProtection="1">
      <alignment wrapText="1"/>
      <protection locked="0"/>
    </xf>
    <xf numFmtId="0" fontId="0" fillId="0" borderId="16" xfId="0" applyBorder="1" applyAlignment="1" applyProtection="1">
      <alignment/>
      <protection locked="0"/>
    </xf>
    <xf numFmtId="166" fontId="0" fillId="0" borderId="16" xfId="42" applyNumberFormat="1" applyFont="1" applyBorder="1" applyAlignment="1" applyProtection="1">
      <alignment/>
      <protection locked="0"/>
    </xf>
    <xf numFmtId="0" fontId="0" fillId="0" borderId="14" xfId="0" applyBorder="1" applyAlignment="1" applyProtection="1">
      <alignment/>
      <protection locked="0"/>
    </xf>
    <xf numFmtId="41" fontId="5" fillId="0" borderId="26" xfId="42" applyNumberFormat="1" applyFont="1" applyFill="1" applyBorder="1" applyAlignment="1" applyProtection="1">
      <alignment/>
      <protection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Explanatory Text" xfId="47"/>
    <cellStyle name="Followed Hyperlink" xfId="48"/>
    <cellStyle name="Good" xfId="49"/>
    <cellStyle name="Heading 1" xfId="50"/>
    <cellStyle name="Heading 2" xfId="51"/>
    <cellStyle name="Heading 3" xfId="52"/>
    <cellStyle name="Heading 4" xfId="53"/>
    <cellStyle name="Hyperlink" xfId="54"/>
    <cellStyle name="Input" xfId="55"/>
    <cellStyle name="Linked Cell" xfId="56"/>
    <cellStyle name="Neutral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O690"/>
  <sheetViews>
    <sheetView tabSelected="1" zoomScalePageLayoutView="0" workbookViewId="0" topLeftCell="A1">
      <selection activeCell="B4" sqref="B4"/>
    </sheetView>
  </sheetViews>
  <sheetFormatPr defaultColWidth="9.140625" defaultRowHeight="12.75"/>
  <cols>
    <col min="1" max="1" width="29.421875" style="66" customWidth="1"/>
    <col min="2" max="2" width="44.8515625" style="7" customWidth="1"/>
    <col min="3" max="3" width="31.28125" style="71" customWidth="1"/>
    <col min="4" max="4" width="3.7109375" style="70" customWidth="1"/>
    <col min="5" max="7" width="19.140625" style="70" customWidth="1"/>
    <col min="8" max="8" width="9.140625" style="7" customWidth="1"/>
    <col min="9" max="9" width="13.140625" style="8" customWidth="1"/>
    <col min="10" max="10" width="17.7109375" style="8" customWidth="1"/>
    <col min="11" max="11" width="22.421875" style="9" customWidth="1"/>
    <col min="12" max="13" width="7.7109375" style="9" customWidth="1"/>
    <col min="14" max="14" width="13.8515625" style="7" customWidth="1"/>
    <col min="15" max="15" width="26.28125" style="7" customWidth="1"/>
    <col min="16" max="16384" width="9.140625" style="7" customWidth="1"/>
  </cols>
  <sheetData>
    <row r="1" spans="1:7" ht="18" customHeight="1">
      <c r="A1" s="82" t="s">
        <v>99</v>
      </c>
      <c r="B1" s="3"/>
      <c r="C1" s="4"/>
      <c r="D1" s="5"/>
      <c r="E1" s="6"/>
      <c r="F1" s="6"/>
      <c r="G1" s="6"/>
    </row>
    <row r="2" spans="1:7" ht="18" customHeight="1">
      <c r="A2" s="1" t="s">
        <v>37</v>
      </c>
      <c r="B2" s="6"/>
      <c r="C2" s="2"/>
      <c r="D2" s="10"/>
      <c r="E2" s="11"/>
      <c r="F2" s="11"/>
      <c r="G2" s="11"/>
    </row>
    <row r="3" spans="1:7" ht="18" customHeight="1">
      <c r="A3" s="1"/>
      <c r="B3" s="6"/>
      <c r="C3" s="2"/>
      <c r="D3" s="10"/>
      <c r="E3" s="11"/>
      <c r="F3" s="11"/>
      <c r="G3" s="11"/>
    </row>
    <row r="4" spans="1:7" ht="18" customHeight="1" thickBot="1">
      <c r="A4" s="12" t="s">
        <v>67</v>
      </c>
      <c r="B4" s="13"/>
      <c r="C4" s="2"/>
      <c r="D4" s="10"/>
      <c r="E4" s="11"/>
      <c r="F4" s="11"/>
      <c r="G4" s="11"/>
    </row>
    <row r="5" spans="1:7" ht="18" customHeight="1" thickBot="1">
      <c r="A5" s="12" t="s">
        <v>68</v>
      </c>
      <c r="B5" s="13"/>
      <c r="C5" s="2"/>
      <c r="D5" s="10"/>
      <c r="E5" s="11"/>
      <c r="F5" s="11"/>
      <c r="G5" s="11"/>
    </row>
    <row r="6" spans="1:7" ht="18" customHeight="1" thickBot="1">
      <c r="A6" s="14" t="s">
        <v>69</v>
      </c>
      <c r="B6" s="96"/>
      <c r="C6" s="2"/>
      <c r="D6" s="10"/>
      <c r="E6" s="11"/>
      <c r="F6" s="11"/>
      <c r="G6" s="11"/>
    </row>
    <row r="7" spans="1:7" ht="18" customHeight="1" thickBot="1">
      <c r="A7" s="15" t="s">
        <v>70</v>
      </c>
      <c r="B7" s="95"/>
      <c r="C7" s="2"/>
      <c r="D7" s="10"/>
      <c r="E7" s="11"/>
      <c r="F7" s="11"/>
      <c r="G7" s="11"/>
    </row>
    <row r="8" spans="1:15" ht="18" customHeight="1">
      <c r="A8" s="16"/>
      <c r="B8" s="17"/>
      <c r="C8" s="18"/>
      <c r="D8" s="19"/>
      <c r="E8" s="20"/>
      <c r="F8" s="20"/>
      <c r="G8" s="20"/>
      <c r="I8" s="21" t="s">
        <v>61</v>
      </c>
      <c r="J8" s="84" t="s">
        <v>73</v>
      </c>
      <c r="K8" s="21" t="s">
        <v>62</v>
      </c>
      <c r="L8" s="21"/>
      <c r="M8" s="21"/>
      <c r="N8" s="21" t="s">
        <v>63</v>
      </c>
      <c r="O8" s="87" t="s">
        <v>80</v>
      </c>
    </row>
    <row r="9" spans="1:15" ht="17.25" customHeight="1">
      <c r="A9" s="104" t="s">
        <v>65</v>
      </c>
      <c r="B9" s="108"/>
      <c r="C9" s="107" t="s">
        <v>64</v>
      </c>
      <c r="D9" s="22"/>
      <c r="E9" s="23"/>
      <c r="F9" s="23"/>
      <c r="G9" s="23"/>
      <c r="I9" s="24"/>
      <c r="J9" s="24"/>
      <c r="K9" s="25"/>
      <c r="L9" s="25"/>
      <c r="M9" s="25"/>
      <c r="N9" s="26"/>
      <c r="O9" s="85"/>
    </row>
    <row r="10" spans="1:15" ht="17.25" customHeight="1">
      <c r="A10" s="105" t="s">
        <v>66</v>
      </c>
      <c r="B10" s="106" t="s">
        <v>0</v>
      </c>
      <c r="C10" s="107" t="s">
        <v>100</v>
      </c>
      <c r="D10" s="22"/>
      <c r="E10" s="23"/>
      <c r="F10" s="23"/>
      <c r="G10" s="23"/>
      <c r="I10" s="24"/>
      <c r="J10" s="24"/>
      <c r="K10" s="25"/>
      <c r="L10" s="25"/>
      <c r="M10" s="25"/>
      <c r="N10" s="26"/>
      <c r="O10" s="85"/>
    </row>
    <row r="11" spans="1:15" s="8" customFormat="1" ht="6" customHeight="1">
      <c r="A11" s="27"/>
      <c r="B11" s="28"/>
      <c r="C11" s="29"/>
      <c r="D11" s="30"/>
      <c r="E11" s="31"/>
      <c r="F11" s="31"/>
      <c r="G11" s="31"/>
      <c r="I11" s="24"/>
      <c r="J11" s="24"/>
      <c r="K11" s="25"/>
      <c r="L11" s="25"/>
      <c r="M11" s="25"/>
      <c r="N11" s="24"/>
      <c r="O11" s="86"/>
    </row>
    <row r="12" spans="1:15" ht="5.25" customHeight="1">
      <c r="A12" s="16"/>
      <c r="B12" s="32"/>
      <c r="C12" s="33"/>
      <c r="D12" s="34"/>
      <c r="E12" s="35"/>
      <c r="F12" s="35"/>
      <c r="G12" s="35"/>
      <c r="I12" s="24"/>
      <c r="J12" s="24"/>
      <c r="K12" s="25"/>
      <c r="L12" s="25"/>
      <c r="M12" s="25"/>
      <c r="N12" s="26"/>
      <c r="O12" s="85"/>
    </row>
    <row r="13" spans="1:15" ht="17.25" customHeight="1">
      <c r="A13" s="36">
        <v>412000</v>
      </c>
      <c r="B13" s="37" t="s">
        <v>34</v>
      </c>
      <c r="C13" s="100"/>
      <c r="D13" s="39"/>
      <c r="E13" s="40"/>
      <c r="F13" s="40"/>
      <c r="G13" s="40"/>
      <c r="I13" s="24">
        <f>+$B$5</f>
        <v>0</v>
      </c>
      <c r="J13" s="83"/>
      <c r="K13" s="25">
        <f>+$A13</f>
        <v>412000</v>
      </c>
      <c r="L13" s="25"/>
      <c r="M13" s="25"/>
      <c r="N13" s="41">
        <f>+$C13</f>
        <v>0</v>
      </c>
      <c r="O13" s="92" t="s">
        <v>101</v>
      </c>
    </row>
    <row r="14" spans="1:15" ht="17.25" customHeight="1">
      <c r="A14" s="36">
        <v>412400</v>
      </c>
      <c r="B14" s="97" t="s">
        <v>84</v>
      </c>
      <c r="C14" s="100"/>
      <c r="D14" s="39"/>
      <c r="E14" s="40"/>
      <c r="F14" s="40"/>
      <c r="G14" s="40"/>
      <c r="I14" s="24">
        <f>+$B$5</f>
        <v>0</v>
      </c>
      <c r="J14" s="83"/>
      <c r="K14" s="25">
        <f>+$A14</f>
        <v>412400</v>
      </c>
      <c r="L14" s="25"/>
      <c r="M14" s="25"/>
      <c r="N14" s="41">
        <f>+$C14</f>
        <v>0</v>
      </c>
      <c r="O14" s="92" t="s">
        <v>101</v>
      </c>
    </row>
    <row r="15" spans="1:15" ht="17.25" customHeight="1">
      <c r="A15" s="36">
        <v>413000</v>
      </c>
      <c r="B15" s="42" t="s">
        <v>2</v>
      </c>
      <c r="C15" s="101"/>
      <c r="D15" s="39"/>
      <c r="E15" s="40"/>
      <c r="F15" s="40"/>
      <c r="G15" s="40"/>
      <c r="I15" s="24">
        <f>+$B$5</f>
        <v>0</v>
      </c>
      <c r="J15" s="83"/>
      <c r="K15" s="25">
        <f aca="true" t="shared" si="0" ref="K15:K79">+$A15</f>
        <v>413000</v>
      </c>
      <c r="L15" s="25"/>
      <c r="M15" s="25"/>
      <c r="N15" s="41">
        <f aca="true" t="shared" si="1" ref="N15:N63">+$C15</f>
        <v>0</v>
      </c>
      <c r="O15" s="92" t="s">
        <v>101</v>
      </c>
    </row>
    <row r="16" spans="1:15" ht="17.25" customHeight="1">
      <c r="A16" s="44"/>
      <c r="B16" s="45" t="s">
        <v>1</v>
      </c>
      <c r="C16" s="102">
        <f>SUM(C13:C15)</f>
        <v>0</v>
      </c>
      <c r="D16" s="39"/>
      <c r="E16" s="40"/>
      <c r="F16" s="40"/>
      <c r="G16" s="40"/>
      <c r="I16" s="24"/>
      <c r="J16" s="24"/>
      <c r="K16" s="25"/>
      <c r="L16" s="25"/>
      <c r="M16" s="25"/>
      <c r="N16" s="41"/>
      <c r="O16" s="85"/>
    </row>
    <row r="17" spans="1:15" ht="17.25" customHeight="1">
      <c r="A17" s="36">
        <v>411000</v>
      </c>
      <c r="B17" s="37" t="s">
        <v>32</v>
      </c>
      <c r="C17" s="101"/>
      <c r="D17" s="39"/>
      <c r="E17" s="40"/>
      <c r="F17" s="40"/>
      <c r="G17" s="40"/>
      <c r="I17" s="24">
        <f>+$B$5</f>
        <v>0</v>
      </c>
      <c r="J17" s="83"/>
      <c r="K17" s="25">
        <f t="shared" si="0"/>
        <v>411000</v>
      </c>
      <c r="L17" s="25"/>
      <c r="M17" s="25"/>
      <c r="N17" s="41">
        <f t="shared" si="1"/>
        <v>0</v>
      </c>
      <c r="O17" s="92" t="s">
        <v>101</v>
      </c>
    </row>
    <row r="18" spans="1:15" ht="17.25" customHeight="1">
      <c r="A18" s="36">
        <v>411400</v>
      </c>
      <c r="B18" s="97" t="s">
        <v>85</v>
      </c>
      <c r="C18" s="101"/>
      <c r="D18" s="39"/>
      <c r="E18" s="40"/>
      <c r="F18" s="40"/>
      <c r="G18" s="40"/>
      <c r="I18" s="24">
        <f>+$B$5</f>
        <v>0</v>
      </c>
      <c r="J18" s="83"/>
      <c r="K18" s="25">
        <f t="shared" si="0"/>
        <v>411400</v>
      </c>
      <c r="L18" s="25"/>
      <c r="M18" s="25"/>
      <c r="N18" s="41">
        <f t="shared" si="1"/>
        <v>0</v>
      </c>
      <c r="O18" s="92" t="s">
        <v>101</v>
      </c>
    </row>
    <row r="19" spans="1:15" ht="17.25" customHeight="1">
      <c r="A19" s="36">
        <v>414000</v>
      </c>
      <c r="B19" s="42" t="s">
        <v>31</v>
      </c>
      <c r="C19" s="101"/>
      <c r="D19" s="39"/>
      <c r="E19" s="40"/>
      <c r="F19" s="40"/>
      <c r="G19" s="40"/>
      <c r="I19" s="24">
        <f>+$B$5</f>
        <v>0</v>
      </c>
      <c r="J19" s="83"/>
      <c r="K19" s="25">
        <f t="shared" si="0"/>
        <v>414000</v>
      </c>
      <c r="L19" s="25"/>
      <c r="M19" s="25"/>
      <c r="N19" s="41">
        <f t="shared" si="1"/>
        <v>0</v>
      </c>
      <c r="O19" s="92" t="s">
        <v>101</v>
      </c>
    </row>
    <row r="20" spans="1:15" ht="17.25" customHeight="1">
      <c r="A20" s="36">
        <v>414400</v>
      </c>
      <c r="B20" s="98" t="s">
        <v>86</v>
      </c>
      <c r="C20" s="101"/>
      <c r="D20" s="39"/>
      <c r="E20" s="40"/>
      <c r="F20" s="40"/>
      <c r="G20" s="40"/>
      <c r="I20" s="24">
        <f>+$B$5</f>
        <v>0</v>
      </c>
      <c r="J20" s="83"/>
      <c r="K20" s="25">
        <f t="shared" si="0"/>
        <v>414400</v>
      </c>
      <c r="L20" s="25"/>
      <c r="M20" s="25"/>
      <c r="N20" s="41">
        <f t="shared" si="1"/>
        <v>0</v>
      </c>
      <c r="O20" s="92" t="s">
        <v>101</v>
      </c>
    </row>
    <row r="21" spans="1:15" ht="17.25" customHeight="1">
      <c r="A21" s="36">
        <v>416000</v>
      </c>
      <c r="B21" s="42" t="s">
        <v>97</v>
      </c>
      <c r="C21" s="101"/>
      <c r="D21" s="39"/>
      <c r="E21" s="40"/>
      <c r="F21" s="40"/>
      <c r="G21" s="40"/>
      <c r="I21" s="24">
        <f>+$B$5</f>
        <v>0</v>
      </c>
      <c r="J21" s="83"/>
      <c r="K21" s="25">
        <f t="shared" si="0"/>
        <v>416000</v>
      </c>
      <c r="L21" s="25"/>
      <c r="M21" s="25"/>
      <c r="N21" s="41">
        <f t="shared" si="1"/>
        <v>0</v>
      </c>
      <c r="O21" s="92" t="s">
        <v>101</v>
      </c>
    </row>
    <row r="22" spans="1:15" ht="17.25" customHeight="1">
      <c r="A22" s="36">
        <v>416400</v>
      </c>
      <c r="B22" s="98" t="s">
        <v>98</v>
      </c>
      <c r="C22" s="101"/>
      <c r="D22" s="39"/>
      <c r="E22" s="40"/>
      <c r="F22" s="40"/>
      <c r="G22" s="40"/>
      <c r="I22" s="24"/>
      <c r="J22" s="83"/>
      <c r="K22" s="25"/>
      <c r="L22" s="25"/>
      <c r="M22" s="25"/>
      <c r="N22" s="41"/>
      <c r="O22" s="92"/>
    </row>
    <row r="23" spans="1:15" ht="17.25" customHeight="1">
      <c r="A23" s="44"/>
      <c r="B23" s="47" t="s">
        <v>33</v>
      </c>
      <c r="C23" s="102">
        <f>SUM(C17:C22)</f>
        <v>0</v>
      </c>
      <c r="D23" s="39"/>
      <c r="E23" s="40"/>
      <c r="F23" s="40"/>
      <c r="G23" s="40"/>
      <c r="I23" s="24"/>
      <c r="J23" s="24"/>
      <c r="K23" s="25"/>
      <c r="L23" s="25"/>
      <c r="M23" s="25"/>
      <c r="N23" s="41"/>
      <c r="O23" s="85"/>
    </row>
    <row r="24" spans="1:15" ht="17.25" customHeight="1">
      <c r="A24" s="36">
        <v>418000</v>
      </c>
      <c r="B24" s="48" t="s">
        <v>3</v>
      </c>
      <c r="C24" s="101"/>
      <c r="D24" s="39"/>
      <c r="E24" s="40"/>
      <c r="F24" s="40"/>
      <c r="G24" s="40"/>
      <c r="I24" s="24">
        <f>+$B$5</f>
        <v>0</v>
      </c>
      <c r="J24" s="83"/>
      <c r="K24" s="25">
        <f t="shared" si="0"/>
        <v>418000</v>
      </c>
      <c r="L24" s="25"/>
      <c r="M24" s="25"/>
      <c r="N24" s="41">
        <f t="shared" si="1"/>
        <v>0</v>
      </c>
      <c r="O24" s="92" t="s">
        <v>101</v>
      </c>
    </row>
    <row r="25" spans="1:15" ht="17.25" customHeight="1">
      <c r="A25" s="44"/>
      <c r="B25" s="47" t="s">
        <v>4</v>
      </c>
      <c r="C25" s="102">
        <f>C16+C23+C24</f>
        <v>0</v>
      </c>
      <c r="D25" s="39"/>
      <c r="E25" s="40"/>
      <c r="F25" s="40"/>
      <c r="G25" s="40"/>
      <c r="I25" s="24"/>
      <c r="J25" s="24"/>
      <c r="K25" s="25"/>
      <c r="L25" s="25"/>
      <c r="M25" s="25"/>
      <c r="N25" s="41"/>
      <c r="O25" s="85"/>
    </row>
    <row r="26" spans="1:15" ht="17.25" customHeight="1">
      <c r="A26" s="36">
        <v>421000</v>
      </c>
      <c r="B26" s="48" t="s">
        <v>5</v>
      </c>
      <c r="C26" s="101"/>
      <c r="D26" s="39"/>
      <c r="E26" s="40"/>
      <c r="F26" s="40"/>
      <c r="G26" s="40"/>
      <c r="I26" s="24">
        <f>+$B$5</f>
        <v>0</v>
      </c>
      <c r="J26" s="83"/>
      <c r="K26" s="25">
        <f t="shared" si="0"/>
        <v>421000</v>
      </c>
      <c r="L26" s="25"/>
      <c r="M26" s="25"/>
      <c r="N26" s="41">
        <f t="shared" si="1"/>
        <v>0</v>
      </c>
      <c r="O26" s="92" t="s">
        <v>101</v>
      </c>
    </row>
    <row r="27" spans="1:15" ht="17.25" customHeight="1">
      <c r="A27" s="36"/>
      <c r="B27" s="45" t="s">
        <v>35</v>
      </c>
      <c r="C27" s="102">
        <f>SUM(C26)</f>
        <v>0</v>
      </c>
      <c r="D27" s="39"/>
      <c r="E27" s="40"/>
      <c r="F27" s="40"/>
      <c r="G27" s="40"/>
      <c r="I27" s="24"/>
      <c r="J27" s="24"/>
      <c r="K27" s="25"/>
      <c r="L27" s="25"/>
      <c r="M27" s="25"/>
      <c r="N27" s="41"/>
      <c r="O27" s="85"/>
    </row>
    <row r="28" spans="1:15" ht="17.25" customHeight="1">
      <c r="A28" s="36">
        <v>419000</v>
      </c>
      <c r="B28" s="48" t="s">
        <v>36</v>
      </c>
      <c r="C28" s="101"/>
      <c r="D28" s="39"/>
      <c r="E28" s="40"/>
      <c r="F28" s="40"/>
      <c r="G28" s="40"/>
      <c r="I28" s="24">
        <f aca="true" t="shared" si="2" ref="I28:I57">+$B$5</f>
        <v>0</v>
      </c>
      <c r="J28" s="83"/>
      <c r="K28" s="25">
        <f t="shared" si="0"/>
        <v>419000</v>
      </c>
      <c r="L28" s="25"/>
      <c r="M28" s="25"/>
      <c r="N28" s="41">
        <f t="shared" si="1"/>
        <v>0</v>
      </c>
      <c r="O28" s="92" t="s">
        <v>101</v>
      </c>
    </row>
    <row r="29" spans="1:15" ht="17.25" customHeight="1">
      <c r="A29" s="36">
        <v>431000</v>
      </c>
      <c r="B29" s="48" t="s">
        <v>6</v>
      </c>
      <c r="C29" s="101"/>
      <c r="D29" s="39"/>
      <c r="E29" s="40"/>
      <c r="F29" s="40"/>
      <c r="G29" s="40"/>
      <c r="I29" s="24">
        <f t="shared" si="2"/>
        <v>0</v>
      </c>
      <c r="J29" s="83"/>
      <c r="K29" s="25">
        <f t="shared" si="0"/>
        <v>431000</v>
      </c>
      <c r="L29" s="25"/>
      <c r="M29" s="25"/>
      <c r="N29" s="41">
        <f t="shared" si="1"/>
        <v>0</v>
      </c>
      <c r="O29" s="92" t="s">
        <v>101</v>
      </c>
    </row>
    <row r="30" spans="1:15" ht="17.25" customHeight="1">
      <c r="A30" s="36">
        <v>432000</v>
      </c>
      <c r="B30" s="48" t="s">
        <v>7</v>
      </c>
      <c r="C30" s="101"/>
      <c r="D30" s="39"/>
      <c r="E30" s="40"/>
      <c r="F30" s="40"/>
      <c r="G30" s="40"/>
      <c r="I30" s="24">
        <f t="shared" si="2"/>
        <v>0</v>
      </c>
      <c r="J30" s="83"/>
      <c r="K30" s="25">
        <f t="shared" si="0"/>
        <v>432000</v>
      </c>
      <c r="L30" s="25"/>
      <c r="M30" s="25"/>
      <c r="N30" s="41">
        <f t="shared" si="1"/>
        <v>0</v>
      </c>
      <c r="O30" s="92" t="s">
        <v>101</v>
      </c>
    </row>
    <row r="31" spans="1:15" ht="17.25" customHeight="1">
      <c r="A31" s="36">
        <v>433000</v>
      </c>
      <c r="B31" s="48" t="s">
        <v>89</v>
      </c>
      <c r="C31" s="101"/>
      <c r="D31" s="39"/>
      <c r="E31" s="40"/>
      <c r="F31" s="40"/>
      <c r="G31" s="40"/>
      <c r="I31" s="24">
        <f t="shared" si="2"/>
        <v>0</v>
      </c>
      <c r="J31" s="83"/>
      <c r="K31" s="25">
        <f t="shared" si="0"/>
        <v>433000</v>
      </c>
      <c r="L31" s="25"/>
      <c r="M31" s="25"/>
      <c r="N31" s="41">
        <f t="shared" si="1"/>
        <v>0</v>
      </c>
      <c r="O31" s="92" t="s">
        <v>101</v>
      </c>
    </row>
    <row r="32" spans="1:15" ht="17.25" customHeight="1">
      <c r="A32" s="36">
        <v>434000</v>
      </c>
      <c r="B32" s="48" t="s">
        <v>8</v>
      </c>
      <c r="C32" s="101"/>
      <c r="D32" s="39"/>
      <c r="E32" s="40"/>
      <c r="F32" s="40"/>
      <c r="G32" s="40"/>
      <c r="I32" s="24">
        <f t="shared" si="2"/>
        <v>0</v>
      </c>
      <c r="J32" s="83"/>
      <c r="K32" s="25">
        <f t="shared" si="0"/>
        <v>434000</v>
      </c>
      <c r="L32" s="25"/>
      <c r="M32" s="25"/>
      <c r="N32" s="41">
        <f t="shared" si="1"/>
        <v>0</v>
      </c>
      <c r="O32" s="92" t="s">
        <v>101</v>
      </c>
    </row>
    <row r="33" spans="1:15" ht="17.25" customHeight="1">
      <c r="A33" s="36">
        <v>435000</v>
      </c>
      <c r="B33" s="48" t="s">
        <v>9</v>
      </c>
      <c r="C33" s="101"/>
      <c r="D33" s="39"/>
      <c r="E33" s="40"/>
      <c r="F33" s="40"/>
      <c r="G33" s="40"/>
      <c r="I33" s="24">
        <f t="shared" si="2"/>
        <v>0</v>
      </c>
      <c r="J33" s="83"/>
      <c r="K33" s="25">
        <f t="shared" si="0"/>
        <v>435000</v>
      </c>
      <c r="L33" s="25"/>
      <c r="M33" s="25"/>
      <c r="N33" s="41">
        <f t="shared" si="1"/>
        <v>0</v>
      </c>
      <c r="O33" s="92" t="s">
        <v>101</v>
      </c>
    </row>
    <row r="34" spans="1:15" ht="17.25" customHeight="1">
      <c r="A34" s="36">
        <v>436000</v>
      </c>
      <c r="B34" s="48" t="s">
        <v>10</v>
      </c>
      <c r="C34" s="101"/>
      <c r="D34" s="39"/>
      <c r="E34" s="40"/>
      <c r="F34" s="40"/>
      <c r="G34" s="40"/>
      <c r="I34" s="24">
        <f t="shared" si="2"/>
        <v>0</v>
      </c>
      <c r="J34" s="83"/>
      <c r="K34" s="25">
        <f t="shared" si="0"/>
        <v>436000</v>
      </c>
      <c r="L34" s="25"/>
      <c r="M34" s="25"/>
      <c r="N34" s="41">
        <f t="shared" si="1"/>
        <v>0</v>
      </c>
      <c r="O34" s="92" t="s">
        <v>101</v>
      </c>
    </row>
    <row r="35" spans="1:15" ht="17.25" customHeight="1">
      <c r="A35" s="36">
        <v>437000</v>
      </c>
      <c r="B35" s="48" t="s">
        <v>11</v>
      </c>
      <c r="C35" s="101"/>
      <c r="D35" s="39"/>
      <c r="E35" s="40"/>
      <c r="F35" s="40"/>
      <c r="G35" s="40"/>
      <c r="I35" s="24">
        <f t="shared" si="2"/>
        <v>0</v>
      </c>
      <c r="J35" s="83"/>
      <c r="K35" s="25">
        <f t="shared" si="0"/>
        <v>437000</v>
      </c>
      <c r="L35" s="25"/>
      <c r="M35" s="25"/>
      <c r="N35" s="41">
        <f t="shared" si="1"/>
        <v>0</v>
      </c>
      <c r="O35" s="92" t="s">
        <v>101</v>
      </c>
    </row>
    <row r="36" spans="1:15" ht="17.25" customHeight="1">
      <c r="A36" s="36">
        <v>438000</v>
      </c>
      <c r="B36" s="48" t="s">
        <v>12</v>
      </c>
      <c r="C36" s="101"/>
      <c r="D36" s="39"/>
      <c r="E36" s="40"/>
      <c r="F36" s="40"/>
      <c r="G36" s="40"/>
      <c r="I36" s="24">
        <f t="shared" si="2"/>
        <v>0</v>
      </c>
      <c r="J36" s="83"/>
      <c r="K36" s="25">
        <f t="shared" si="0"/>
        <v>438000</v>
      </c>
      <c r="L36" s="25"/>
      <c r="M36" s="25"/>
      <c r="N36" s="41">
        <f t="shared" si="1"/>
        <v>0</v>
      </c>
      <c r="O36" s="92" t="s">
        <v>101</v>
      </c>
    </row>
    <row r="37" spans="1:15" ht="17.25" customHeight="1">
      <c r="A37" s="36">
        <v>439000</v>
      </c>
      <c r="B37" s="48" t="s">
        <v>13</v>
      </c>
      <c r="C37" s="101"/>
      <c r="D37" s="39"/>
      <c r="E37" s="40"/>
      <c r="F37" s="40"/>
      <c r="G37" s="40"/>
      <c r="I37" s="24">
        <f t="shared" si="2"/>
        <v>0</v>
      </c>
      <c r="J37" s="83"/>
      <c r="K37" s="25">
        <f t="shared" si="0"/>
        <v>439000</v>
      </c>
      <c r="L37" s="25"/>
      <c r="M37" s="25"/>
      <c r="N37" s="41">
        <f t="shared" si="1"/>
        <v>0</v>
      </c>
      <c r="O37" s="92" t="s">
        <v>101</v>
      </c>
    </row>
    <row r="38" spans="1:15" ht="17.25" customHeight="1">
      <c r="A38" s="36">
        <v>441000</v>
      </c>
      <c r="B38" s="48" t="s">
        <v>14</v>
      </c>
      <c r="C38" s="101"/>
      <c r="D38" s="39"/>
      <c r="E38" s="40"/>
      <c r="F38" s="40"/>
      <c r="G38" s="40"/>
      <c r="I38" s="24">
        <f t="shared" si="2"/>
        <v>0</v>
      </c>
      <c r="J38" s="83"/>
      <c r="K38" s="25">
        <f t="shared" si="0"/>
        <v>441000</v>
      </c>
      <c r="L38" s="25"/>
      <c r="M38" s="25"/>
      <c r="N38" s="41">
        <f t="shared" si="1"/>
        <v>0</v>
      </c>
      <c r="O38" s="92" t="s">
        <v>101</v>
      </c>
    </row>
    <row r="39" spans="1:15" ht="17.25" customHeight="1">
      <c r="A39" s="36">
        <v>442000</v>
      </c>
      <c r="B39" s="48" t="s">
        <v>15</v>
      </c>
      <c r="C39" s="101"/>
      <c r="D39" s="39"/>
      <c r="E39" s="40"/>
      <c r="F39" s="40"/>
      <c r="G39" s="40"/>
      <c r="I39" s="24">
        <f t="shared" si="2"/>
        <v>0</v>
      </c>
      <c r="J39" s="83"/>
      <c r="K39" s="25">
        <f t="shared" si="0"/>
        <v>442000</v>
      </c>
      <c r="L39" s="25"/>
      <c r="M39" s="25"/>
      <c r="N39" s="41">
        <f t="shared" si="1"/>
        <v>0</v>
      </c>
      <c r="O39" s="92" t="s">
        <v>101</v>
      </c>
    </row>
    <row r="40" spans="1:15" ht="17.25" customHeight="1">
      <c r="A40" s="36">
        <v>443000</v>
      </c>
      <c r="B40" s="48" t="s">
        <v>16</v>
      </c>
      <c r="C40" s="101"/>
      <c r="D40" s="39"/>
      <c r="E40" s="40"/>
      <c r="F40" s="40"/>
      <c r="G40" s="40"/>
      <c r="I40" s="24">
        <f t="shared" si="2"/>
        <v>0</v>
      </c>
      <c r="J40" s="83"/>
      <c r="K40" s="25">
        <f t="shared" si="0"/>
        <v>443000</v>
      </c>
      <c r="L40" s="25"/>
      <c r="M40" s="25"/>
      <c r="N40" s="41">
        <f t="shared" si="1"/>
        <v>0</v>
      </c>
      <c r="O40" s="92" t="s">
        <v>101</v>
      </c>
    </row>
    <row r="41" spans="1:15" ht="17.25" customHeight="1">
      <c r="A41" s="36">
        <v>444000</v>
      </c>
      <c r="B41" s="48" t="s">
        <v>17</v>
      </c>
      <c r="C41" s="101"/>
      <c r="D41" s="39"/>
      <c r="E41" s="40"/>
      <c r="F41" s="40"/>
      <c r="G41" s="40"/>
      <c r="I41" s="24">
        <f t="shared" si="2"/>
        <v>0</v>
      </c>
      <c r="J41" s="83"/>
      <c r="K41" s="25">
        <f t="shared" si="0"/>
        <v>444000</v>
      </c>
      <c r="L41" s="25"/>
      <c r="M41" s="25"/>
      <c r="N41" s="41">
        <f t="shared" si="1"/>
        <v>0</v>
      </c>
      <c r="O41" s="92" t="s">
        <v>101</v>
      </c>
    </row>
    <row r="42" spans="1:15" ht="17.25" customHeight="1">
      <c r="A42" s="36">
        <v>445000</v>
      </c>
      <c r="B42" s="48" t="s">
        <v>18</v>
      </c>
      <c r="C42" s="101"/>
      <c r="D42" s="39"/>
      <c r="E42" s="40"/>
      <c r="F42" s="40"/>
      <c r="G42" s="40"/>
      <c r="I42" s="24">
        <f t="shared" si="2"/>
        <v>0</v>
      </c>
      <c r="J42" s="83"/>
      <c r="K42" s="25">
        <f t="shared" si="0"/>
        <v>445000</v>
      </c>
      <c r="L42" s="25"/>
      <c r="M42" s="25"/>
      <c r="N42" s="41">
        <f t="shared" si="1"/>
        <v>0</v>
      </c>
      <c r="O42" s="92" t="s">
        <v>101</v>
      </c>
    </row>
    <row r="43" spans="1:15" ht="17.25" customHeight="1">
      <c r="A43" s="36">
        <v>446000</v>
      </c>
      <c r="B43" s="48" t="s">
        <v>19</v>
      </c>
      <c r="C43" s="101"/>
      <c r="D43" s="39"/>
      <c r="E43" s="40"/>
      <c r="F43" s="40"/>
      <c r="G43" s="40"/>
      <c r="I43" s="24">
        <f t="shared" si="2"/>
        <v>0</v>
      </c>
      <c r="J43" s="83"/>
      <c r="K43" s="25">
        <f t="shared" si="0"/>
        <v>446000</v>
      </c>
      <c r="L43" s="25"/>
      <c r="M43" s="25"/>
      <c r="N43" s="41">
        <f t="shared" si="1"/>
        <v>0</v>
      </c>
      <c r="O43" s="92" t="s">
        <v>101</v>
      </c>
    </row>
    <row r="44" spans="1:15" ht="17.25" customHeight="1">
      <c r="A44" s="36">
        <v>447000</v>
      </c>
      <c r="B44" s="48" t="s">
        <v>20</v>
      </c>
      <c r="C44" s="101"/>
      <c r="D44" s="39"/>
      <c r="E44" s="40"/>
      <c r="F44" s="40"/>
      <c r="G44" s="40"/>
      <c r="I44" s="24">
        <f t="shared" si="2"/>
        <v>0</v>
      </c>
      <c r="J44" s="83"/>
      <c r="K44" s="25">
        <f t="shared" si="0"/>
        <v>447000</v>
      </c>
      <c r="L44" s="25"/>
      <c r="M44" s="25"/>
      <c r="N44" s="41">
        <f t="shared" si="1"/>
        <v>0</v>
      </c>
      <c r="O44" s="92" t="s">
        <v>101</v>
      </c>
    </row>
    <row r="45" spans="1:15" ht="17.25" customHeight="1">
      <c r="A45" s="36">
        <v>448000</v>
      </c>
      <c r="B45" s="48" t="s">
        <v>21</v>
      </c>
      <c r="C45" s="101"/>
      <c r="D45" s="39"/>
      <c r="E45" s="40"/>
      <c r="F45" s="40"/>
      <c r="G45" s="40"/>
      <c r="I45" s="24">
        <f t="shared" si="2"/>
        <v>0</v>
      </c>
      <c r="J45" s="83"/>
      <c r="K45" s="25">
        <f t="shared" si="0"/>
        <v>448000</v>
      </c>
      <c r="L45" s="25"/>
      <c r="M45" s="25"/>
      <c r="N45" s="41">
        <f t="shared" si="1"/>
        <v>0</v>
      </c>
      <c r="O45" s="92" t="s">
        <v>101</v>
      </c>
    </row>
    <row r="46" spans="1:15" ht="17.25" customHeight="1">
      <c r="A46" s="36">
        <v>449000</v>
      </c>
      <c r="B46" s="48" t="s">
        <v>22</v>
      </c>
      <c r="C46" s="101"/>
      <c r="D46" s="39"/>
      <c r="E46" s="40"/>
      <c r="F46" s="40"/>
      <c r="G46" s="40"/>
      <c r="I46" s="24">
        <f t="shared" si="2"/>
        <v>0</v>
      </c>
      <c r="J46" s="83"/>
      <c r="K46" s="25">
        <f t="shared" si="0"/>
        <v>449000</v>
      </c>
      <c r="L46" s="25"/>
      <c r="M46" s="25"/>
      <c r="N46" s="41">
        <f t="shared" si="1"/>
        <v>0</v>
      </c>
      <c r="O46" s="92" t="s">
        <v>101</v>
      </c>
    </row>
    <row r="47" spans="1:15" ht="17.25" customHeight="1">
      <c r="A47" s="36">
        <v>450000</v>
      </c>
      <c r="B47" s="48" t="s">
        <v>23</v>
      </c>
      <c r="C47" s="101"/>
      <c r="D47" s="39"/>
      <c r="E47" s="40"/>
      <c r="F47" s="40"/>
      <c r="G47" s="40"/>
      <c r="I47" s="24">
        <f t="shared" si="2"/>
        <v>0</v>
      </c>
      <c r="J47" s="83"/>
      <c r="K47" s="25">
        <f t="shared" si="0"/>
        <v>450000</v>
      </c>
      <c r="L47" s="25"/>
      <c r="M47" s="25"/>
      <c r="N47" s="41">
        <f t="shared" si="1"/>
        <v>0</v>
      </c>
      <c r="O47" s="92" t="s">
        <v>101</v>
      </c>
    </row>
    <row r="48" spans="1:15" ht="17.25" customHeight="1">
      <c r="A48" s="36">
        <v>451000</v>
      </c>
      <c r="B48" s="48" t="s">
        <v>23</v>
      </c>
      <c r="C48" s="101"/>
      <c r="D48" s="39"/>
      <c r="E48" s="40"/>
      <c r="F48" s="40"/>
      <c r="G48" s="40"/>
      <c r="I48" s="24">
        <f t="shared" si="2"/>
        <v>0</v>
      </c>
      <c r="J48" s="83"/>
      <c r="K48" s="25">
        <f t="shared" si="0"/>
        <v>451000</v>
      </c>
      <c r="L48" s="25"/>
      <c r="M48" s="25"/>
      <c r="N48" s="41">
        <f t="shared" si="1"/>
        <v>0</v>
      </c>
      <c r="O48" s="92" t="s">
        <v>101</v>
      </c>
    </row>
    <row r="49" spans="1:15" ht="17.25" customHeight="1">
      <c r="A49" s="36">
        <v>452000</v>
      </c>
      <c r="B49" s="48" t="s">
        <v>23</v>
      </c>
      <c r="C49" s="101"/>
      <c r="D49" s="39"/>
      <c r="E49" s="40"/>
      <c r="F49" s="40"/>
      <c r="G49" s="40"/>
      <c r="I49" s="24">
        <f t="shared" si="2"/>
        <v>0</v>
      </c>
      <c r="J49" s="83"/>
      <c r="K49" s="25">
        <f t="shared" si="0"/>
        <v>452000</v>
      </c>
      <c r="L49" s="25"/>
      <c r="M49" s="25"/>
      <c r="N49" s="41">
        <f t="shared" si="1"/>
        <v>0</v>
      </c>
      <c r="O49" s="92" t="s">
        <v>101</v>
      </c>
    </row>
    <row r="50" spans="1:15" ht="17.25" customHeight="1">
      <c r="A50" s="36">
        <v>453000</v>
      </c>
      <c r="B50" s="48" t="s">
        <v>23</v>
      </c>
      <c r="C50" s="101"/>
      <c r="D50" s="39"/>
      <c r="E50" s="40"/>
      <c r="F50" s="40"/>
      <c r="G50" s="40"/>
      <c r="I50" s="24">
        <f t="shared" si="2"/>
        <v>0</v>
      </c>
      <c r="J50" s="83"/>
      <c r="K50" s="25">
        <f t="shared" si="0"/>
        <v>453000</v>
      </c>
      <c r="L50" s="25"/>
      <c r="M50" s="25"/>
      <c r="N50" s="41">
        <f t="shared" si="1"/>
        <v>0</v>
      </c>
      <c r="O50" s="92" t="s">
        <v>101</v>
      </c>
    </row>
    <row r="51" spans="1:15" ht="17.25" customHeight="1">
      <c r="A51" s="36">
        <v>454000</v>
      </c>
      <c r="B51" s="48" t="s">
        <v>23</v>
      </c>
      <c r="C51" s="101"/>
      <c r="D51" s="39"/>
      <c r="E51" s="40"/>
      <c r="F51" s="40"/>
      <c r="G51" s="40"/>
      <c r="I51" s="24">
        <f t="shared" si="2"/>
        <v>0</v>
      </c>
      <c r="J51" s="83"/>
      <c r="K51" s="25">
        <f t="shared" si="0"/>
        <v>454000</v>
      </c>
      <c r="L51" s="25"/>
      <c r="M51" s="25"/>
      <c r="N51" s="41">
        <f t="shared" si="1"/>
        <v>0</v>
      </c>
      <c r="O51" s="92" t="s">
        <v>101</v>
      </c>
    </row>
    <row r="52" spans="1:15" ht="17.25" customHeight="1">
      <c r="A52" s="36">
        <v>455000</v>
      </c>
      <c r="B52" s="48" t="s">
        <v>23</v>
      </c>
      <c r="C52" s="101"/>
      <c r="D52" s="39"/>
      <c r="E52" s="40"/>
      <c r="F52" s="40"/>
      <c r="G52" s="40"/>
      <c r="I52" s="24">
        <f t="shared" si="2"/>
        <v>0</v>
      </c>
      <c r="J52" s="83"/>
      <c r="K52" s="25">
        <f t="shared" si="0"/>
        <v>455000</v>
      </c>
      <c r="L52" s="25"/>
      <c r="M52" s="25"/>
      <c r="N52" s="41">
        <f t="shared" si="1"/>
        <v>0</v>
      </c>
      <c r="O52" s="92" t="s">
        <v>101</v>
      </c>
    </row>
    <row r="53" spans="1:15" ht="17.25" customHeight="1">
      <c r="A53" s="36">
        <v>456000</v>
      </c>
      <c r="B53" s="48" t="s">
        <v>23</v>
      </c>
      <c r="C53" s="101"/>
      <c r="D53" s="39"/>
      <c r="E53" s="40"/>
      <c r="F53" s="40"/>
      <c r="G53" s="40"/>
      <c r="I53" s="24">
        <f t="shared" si="2"/>
        <v>0</v>
      </c>
      <c r="J53" s="83"/>
      <c r="K53" s="25">
        <f t="shared" si="0"/>
        <v>456000</v>
      </c>
      <c r="L53" s="25"/>
      <c r="M53" s="25"/>
      <c r="N53" s="41">
        <f t="shared" si="1"/>
        <v>0</v>
      </c>
      <c r="O53" s="92" t="s">
        <v>101</v>
      </c>
    </row>
    <row r="54" spans="1:15" ht="17.25" customHeight="1">
      <c r="A54" s="36">
        <v>457000</v>
      </c>
      <c r="B54" s="48" t="s">
        <v>23</v>
      </c>
      <c r="C54" s="101"/>
      <c r="D54" s="39"/>
      <c r="E54" s="40"/>
      <c r="F54" s="40"/>
      <c r="G54" s="40"/>
      <c r="I54" s="24">
        <f t="shared" si="2"/>
        <v>0</v>
      </c>
      <c r="J54" s="83"/>
      <c r="K54" s="25">
        <f t="shared" si="0"/>
        <v>457000</v>
      </c>
      <c r="L54" s="25"/>
      <c r="M54" s="25"/>
      <c r="N54" s="41">
        <f t="shared" si="1"/>
        <v>0</v>
      </c>
      <c r="O54" s="92" t="s">
        <v>101</v>
      </c>
    </row>
    <row r="55" spans="1:15" ht="17.25" customHeight="1">
      <c r="A55" s="36">
        <v>458000</v>
      </c>
      <c r="B55" s="48" t="s">
        <v>23</v>
      </c>
      <c r="C55" s="101"/>
      <c r="D55" s="39"/>
      <c r="E55" s="40"/>
      <c r="F55" s="40"/>
      <c r="G55" s="40"/>
      <c r="I55" s="24">
        <f t="shared" si="2"/>
        <v>0</v>
      </c>
      <c r="J55" s="83"/>
      <c r="K55" s="25">
        <f t="shared" si="0"/>
        <v>458000</v>
      </c>
      <c r="L55" s="25"/>
      <c r="M55" s="25"/>
      <c r="N55" s="41">
        <f t="shared" si="1"/>
        <v>0</v>
      </c>
      <c r="O55" s="92" t="s">
        <v>101</v>
      </c>
    </row>
    <row r="56" spans="1:15" ht="17.25" customHeight="1">
      <c r="A56" s="36">
        <v>459000</v>
      </c>
      <c r="B56" s="48" t="s">
        <v>23</v>
      </c>
      <c r="C56" s="101"/>
      <c r="D56" s="39"/>
      <c r="E56" s="40"/>
      <c r="F56" s="40"/>
      <c r="G56" s="40"/>
      <c r="I56" s="24">
        <f t="shared" si="2"/>
        <v>0</v>
      </c>
      <c r="J56" s="83"/>
      <c r="K56" s="25">
        <f t="shared" si="0"/>
        <v>459000</v>
      </c>
      <c r="L56" s="25"/>
      <c r="M56" s="25"/>
      <c r="N56" s="41">
        <f t="shared" si="1"/>
        <v>0</v>
      </c>
      <c r="O56" s="92" t="s">
        <v>101</v>
      </c>
    </row>
    <row r="57" spans="1:15" ht="17.25" customHeight="1">
      <c r="A57" s="49">
        <v>544400</v>
      </c>
      <c r="B57" s="32" t="s">
        <v>87</v>
      </c>
      <c r="C57" s="101"/>
      <c r="D57" s="39"/>
      <c r="E57" s="40"/>
      <c r="F57" s="40"/>
      <c r="G57" s="40"/>
      <c r="I57" s="24">
        <f t="shared" si="2"/>
        <v>0</v>
      </c>
      <c r="J57" s="83"/>
      <c r="K57" s="25">
        <f t="shared" si="0"/>
        <v>544400</v>
      </c>
      <c r="L57" s="25"/>
      <c r="M57" s="25"/>
      <c r="N57" s="41">
        <f t="shared" si="1"/>
        <v>0</v>
      </c>
      <c r="O57" s="92" t="s">
        <v>101</v>
      </c>
    </row>
    <row r="58" spans="1:15" ht="17.25" customHeight="1">
      <c r="A58" s="49"/>
      <c r="B58" s="50" t="s">
        <v>24</v>
      </c>
      <c r="C58" s="102">
        <f>SUM(C28:C57)</f>
        <v>0</v>
      </c>
      <c r="D58" s="51"/>
      <c r="E58" s="40"/>
      <c r="F58" s="40"/>
      <c r="G58" s="40"/>
      <c r="I58" s="24"/>
      <c r="J58" s="24"/>
      <c r="K58" s="25"/>
      <c r="L58" s="25"/>
      <c r="M58" s="25"/>
      <c r="N58" s="41"/>
      <c r="O58" s="85"/>
    </row>
    <row r="59" spans="1:15" ht="17.25" customHeight="1">
      <c r="A59" s="36">
        <v>461000</v>
      </c>
      <c r="B59" s="52" t="s">
        <v>25</v>
      </c>
      <c r="C59" s="101"/>
      <c r="D59" s="39"/>
      <c r="E59" s="40"/>
      <c r="F59" s="40"/>
      <c r="G59" s="40"/>
      <c r="I59" s="24">
        <f>+$B$5</f>
        <v>0</v>
      </c>
      <c r="J59" s="83"/>
      <c r="K59" s="25">
        <f t="shared" si="0"/>
        <v>461000</v>
      </c>
      <c r="L59" s="25"/>
      <c r="M59" s="25"/>
      <c r="N59" s="41">
        <f t="shared" si="1"/>
        <v>0</v>
      </c>
      <c r="O59" s="92" t="s">
        <v>101</v>
      </c>
    </row>
    <row r="60" spans="1:15" ht="17.25" customHeight="1">
      <c r="A60" s="36">
        <v>463000</v>
      </c>
      <c r="B60" s="48" t="s">
        <v>26</v>
      </c>
      <c r="C60" s="101"/>
      <c r="D60" s="39"/>
      <c r="E60" s="40"/>
      <c r="F60" s="40"/>
      <c r="G60" s="40"/>
      <c r="I60" s="24">
        <f>+$B$5</f>
        <v>0</v>
      </c>
      <c r="J60" s="83"/>
      <c r="K60" s="25">
        <f t="shared" si="0"/>
        <v>463000</v>
      </c>
      <c r="L60" s="25"/>
      <c r="M60" s="25"/>
      <c r="N60" s="41">
        <f t="shared" si="1"/>
        <v>0</v>
      </c>
      <c r="O60" s="92" t="s">
        <v>101</v>
      </c>
    </row>
    <row r="61" spans="1:15" ht="17.25" customHeight="1">
      <c r="A61" s="36">
        <v>466000</v>
      </c>
      <c r="B61" s="48" t="s">
        <v>96</v>
      </c>
      <c r="C61" s="101"/>
      <c r="D61" s="39"/>
      <c r="E61" s="40"/>
      <c r="F61" s="40"/>
      <c r="G61" s="40"/>
      <c r="I61" s="24">
        <f>+$B$5</f>
        <v>0</v>
      </c>
      <c r="J61" s="83"/>
      <c r="K61" s="25">
        <f t="shared" si="0"/>
        <v>466000</v>
      </c>
      <c r="L61" s="25"/>
      <c r="M61" s="25"/>
      <c r="N61" s="41">
        <f t="shared" si="1"/>
        <v>0</v>
      </c>
      <c r="O61" s="92" t="s">
        <v>101</v>
      </c>
    </row>
    <row r="62" spans="1:15" ht="17.25" customHeight="1">
      <c r="A62" s="36">
        <v>471000</v>
      </c>
      <c r="B62" s="48" t="s">
        <v>27</v>
      </c>
      <c r="C62" s="101"/>
      <c r="D62" s="39"/>
      <c r="E62" s="40"/>
      <c r="F62" s="40"/>
      <c r="G62" s="40"/>
      <c r="I62" s="24">
        <f>+$B$5</f>
        <v>0</v>
      </c>
      <c r="J62" s="83"/>
      <c r="K62" s="25">
        <f t="shared" si="0"/>
        <v>471000</v>
      </c>
      <c r="L62" s="25"/>
      <c r="M62" s="25"/>
      <c r="N62" s="41">
        <f t="shared" si="1"/>
        <v>0</v>
      </c>
      <c r="O62" s="92" t="s">
        <v>101</v>
      </c>
    </row>
    <row r="63" spans="1:15" ht="17.25" customHeight="1">
      <c r="A63" s="36">
        <v>472000</v>
      </c>
      <c r="B63" s="48" t="s">
        <v>28</v>
      </c>
      <c r="C63" s="101"/>
      <c r="D63" s="39"/>
      <c r="E63" s="40"/>
      <c r="F63" s="40"/>
      <c r="G63" s="40"/>
      <c r="I63" s="24">
        <f>+$B$5</f>
        <v>0</v>
      </c>
      <c r="J63" s="83"/>
      <c r="K63" s="25">
        <f t="shared" si="0"/>
        <v>472000</v>
      </c>
      <c r="L63" s="25"/>
      <c r="M63" s="25"/>
      <c r="N63" s="41">
        <f t="shared" si="1"/>
        <v>0</v>
      </c>
      <c r="O63" s="92" t="s">
        <v>101</v>
      </c>
    </row>
    <row r="64" spans="1:15" ht="17.25" customHeight="1">
      <c r="A64" s="53"/>
      <c r="B64" s="47" t="s">
        <v>29</v>
      </c>
      <c r="C64" s="102">
        <f>SUM(C59:C63)</f>
        <v>0</v>
      </c>
      <c r="D64" s="39"/>
      <c r="E64" s="40"/>
      <c r="F64" s="40"/>
      <c r="G64" s="40"/>
      <c r="I64" s="24"/>
      <c r="J64" s="24"/>
      <c r="K64" s="25"/>
      <c r="L64" s="25"/>
      <c r="M64" s="25"/>
      <c r="N64" s="41"/>
      <c r="O64" s="85"/>
    </row>
    <row r="65" spans="1:15" ht="17.25" customHeight="1">
      <c r="A65" s="36">
        <v>412900</v>
      </c>
      <c r="B65" s="54" t="s">
        <v>40</v>
      </c>
      <c r="C65" s="101"/>
      <c r="D65" s="39"/>
      <c r="E65" s="40"/>
      <c r="F65" s="40"/>
      <c r="G65" s="40"/>
      <c r="I65" s="24">
        <f aca="true" t="shared" si="3" ref="I65:I88">+$B$5</f>
        <v>0</v>
      </c>
      <c r="J65" s="83"/>
      <c r="K65" s="25">
        <f t="shared" si="0"/>
        <v>412900</v>
      </c>
      <c r="L65" s="25"/>
      <c r="M65" s="25"/>
      <c r="N65" s="41">
        <f aca="true" t="shared" si="4" ref="N65:N88">+$C65</f>
        <v>0</v>
      </c>
      <c r="O65" s="92" t="s">
        <v>101</v>
      </c>
    </row>
    <row r="66" spans="1:15" ht="17.25" customHeight="1">
      <c r="A66" s="36">
        <v>413900</v>
      </c>
      <c r="B66" s="54" t="s">
        <v>41</v>
      </c>
      <c r="C66" s="101"/>
      <c r="D66" s="39"/>
      <c r="E66" s="40"/>
      <c r="F66" s="40"/>
      <c r="G66" s="40"/>
      <c r="I66" s="24">
        <f t="shared" si="3"/>
        <v>0</v>
      </c>
      <c r="J66" s="83"/>
      <c r="K66" s="25">
        <f t="shared" si="0"/>
        <v>413900</v>
      </c>
      <c r="L66" s="25"/>
      <c r="M66" s="25"/>
      <c r="N66" s="41">
        <f t="shared" si="4"/>
        <v>0</v>
      </c>
      <c r="O66" s="92" t="s">
        <v>101</v>
      </c>
    </row>
    <row r="67" spans="1:15" ht="17.25" customHeight="1">
      <c r="A67" s="36">
        <v>411900</v>
      </c>
      <c r="B67" s="54" t="s">
        <v>42</v>
      </c>
      <c r="C67" s="101"/>
      <c r="D67" s="39"/>
      <c r="E67" s="40"/>
      <c r="F67" s="40"/>
      <c r="G67" s="40"/>
      <c r="I67" s="24">
        <f t="shared" si="3"/>
        <v>0</v>
      </c>
      <c r="J67" s="83"/>
      <c r="K67" s="25">
        <f t="shared" si="0"/>
        <v>411900</v>
      </c>
      <c r="L67" s="25"/>
      <c r="M67" s="25"/>
      <c r="N67" s="41">
        <f t="shared" si="4"/>
        <v>0</v>
      </c>
      <c r="O67" s="92" t="s">
        <v>101</v>
      </c>
    </row>
    <row r="68" spans="1:15" ht="17.25" customHeight="1">
      <c r="A68" s="36">
        <v>414900</v>
      </c>
      <c r="B68" s="54" t="s">
        <v>43</v>
      </c>
      <c r="C68" s="101"/>
      <c r="D68" s="39"/>
      <c r="E68" s="40"/>
      <c r="F68" s="40"/>
      <c r="G68" s="40"/>
      <c r="I68" s="24">
        <f t="shared" si="3"/>
        <v>0</v>
      </c>
      <c r="J68" s="83"/>
      <c r="K68" s="25">
        <f t="shared" si="0"/>
        <v>414900</v>
      </c>
      <c r="L68" s="25"/>
      <c r="M68" s="25"/>
      <c r="N68" s="41">
        <f t="shared" si="4"/>
        <v>0</v>
      </c>
      <c r="O68" s="92" t="s">
        <v>101</v>
      </c>
    </row>
    <row r="69" spans="1:15" ht="17.25" customHeight="1">
      <c r="A69" s="36">
        <v>416900</v>
      </c>
      <c r="B69" s="54" t="s">
        <v>44</v>
      </c>
      <c r="C69" s="101"/>
      <c r="D69" s="39"/>
      <c r="E69" s="40"/>
      <c r="F69" s="40"/>
      <c r="G69" s="40"/>
      <c r="I69" s="24">
        <f t="shared" si="3"/>
        <v>0</v>
      </c>
      <c r="J69" s="83"/>
      <c r="K69" s="25">
        <f t="shared" si="0"/>
        <v>416900</v>
      </c>
      <c r="L69" s="25"/>
      <c r="M69" s="25"/>
      <c r="N69" s="41">
        <f t="shared" si="4"/>
        <v>0</v>
      </c>
      <c r="O69" s="92" t="s">
        <v>101</v>
      </c>
    </row>
    <row r="70" spans="1:15" ht="17.25" customHeight="1">
      <c r="A70" s="36">
        <v>418900</v>
      </c>
      <c r="B70" s="54" t="s">
        <v>83</v>
      </c>
      <c r="C70" s="101"/>
      <c r="D70" s="39"/>
      <c r="E70" s="40"/>
      <c r="F70" s="40"/>
      <c r="G70" s="40"/>
      <c r="I70" s="24">
        <f t="shared" si="3"/>
        <v>0</v>
      </c>
      <c r="J70" s="83"/>
      <c r="K70" s="25">
        <f t="shared" si="0"/>
        <v>418900</v>
      </c>
      <c r="L70" s="25"/>
      <c r="M70" s="25"/>
      <c r="N70" s="41">
        <f t="shared" si="4"/>
        <v>0</v>
      </c>
      <c r="O70" s="92" t="s">
        <v>101</v>
      </c>
    </row>
    <row r="71" spans="1:15" ht="17.25" customHeight="1">
      <c r="A71" s="36">
        <v>421900</v>
      </c>
      <c r="B71" s="54" t="s">
        <v>45</v>
      </c>
      <c r="C71" s="101"/>
      <c r="D71" s="39"/>
      <c r="E71" s="40"/>
      <c r="F71" s="40"/>
      <c r="G71" s="40"/>
      <c r="I71" s="24">
        <f t="shared" si="3"/>
        <v>0</v>
      </c>
      <c r="J71" s="83"/>
      <c r="K71" s="25">
        <f t="shared" si="0"/>
        <v>421900</v>
      </c>
      <c r="L71" s="25"/>
      <c r="M71" s="25"/>
      <c r="N71" s="41">
        <f t="shared" si="4"/>
        <v>0</v>
      </c>
      <c r="O71" s="92" t="s">
        <v>101</v>
      </c>
    </row>
    <row r="72" spans="1:15" ht="17.25" customHeight="1">
      <c r="A72" s="36">
        <v>431900</v>
      </c>
      <c r="B72" s="54" t="s">
        <v>46</v>
      </c>
      <c r="C72" s="101"/>
      <c r="D72" s="39"/>
      <c r="E72" s="40"/>
      <c r="F72" s="40"/>
      <c r="G72" s="40"/>
      <c r="I72" s="24">
        <f t="shared" si="3"/>
        <v>0</v>
      </c>
      <c r="J72" s="83"/>
      <c r="K72" s="25">
        <f t="shared" si="0"/>
        <v>431900</v>
      </c>
      <c r="L72" s="25"/>
      <c r="M72" s="25"/>
      <c r="N72" s="41">
        <f t="shared" si="4"/>
        <v>0</v>
      </c>
      <c r="O72" s="92" t="s">
        <v>101</v>
      </c>
    </row>
    <row r="73" spans="1:15" ht="17.25" customHeight="1">
      <c r="A73" s="36">
        <v>432900</v>
      </c>
      <c r="B73" s="54" t="s">
        <v>47</v>
      </c>
      <c r="C73" s="101"/>
      <c r="D73" s="39"/>
      <c r="E73" s="40"/>
      <c r="F73" s="40"/>
      <c r="G73" s="40"/>
      <c r="I73" s="24">
        <f t="shared" si="3"/>
        <v>0</v>
      </c>
      <c r="J73" s="83"/>
      <c r="K73" s="25">
        <f t="shared" si="0"/>
        <v>432900</v>
      </c>
      <c r="L73" s="25"/>
      <c r="M73" s="25"/>
      <c r="N73" s="41">
        <f t="shared" si="4"/>
        <v>0</v>
      </c>
      <c r="O73" s="92" t="s">
        <v>101</v>
      </c>
    </row>
    <row r="74" spans="1:15" ht="17.25" customHeight="1">
      <c r="A74" s="36">
        <v>433900</v>
      </c>
      <c r="B74" s="54" t="s">
        <v>48</v>
      </c>
      <c r="C74" s="101"/>
      <c r="D74" s="39"/>
      <c r="E74" s="40"/>
      <c r="F74" s="40"/>
      <c r="G74" s="40"/>
      <c r="I74" s="24">
        <f t="shared" si="3"/>
        <v>0</v>
      </c>
      <c r="J74" s="83"/>
      <c r="K74" s="25">
        <f t="shared" si="0"/>
        <v>433900</v>
      </c>
      <c r="L74" s="25"/>
      <c r="M74" s="25"/>
      <c r="N74" s="41">
        <f t="shared" si="4"/>
        <v>0</v>
      </c>
      <c r="O74" s="92" t="s">
        <v>101</v>
      </c>
    </row>
    <row r="75" spans="1:15" ht="17.25" customHeight="1">
      <c r="A75" s="36">
        <v>434900</v>
      </c>
      <c r="B75" s="54" t="s">
        <v>49</v>
      </c>
      <c r="C75" s="101"/>
      <c r="D75" s="39"/>
      <c r="E75" s="40"/>
      <c r="F75" s="40"/>
      <c r="G75" s="40"/>
      <c r="I75" s="24">
        <f t="shared" si="3"/>
        <v>0</v>
      </c>
      <c r="J75" s="83"/>
      <c r="K75" s="25">
        <f t="shared" si="0"/>
        <v>434900</v>
      </c>
      <c r="L75" s="25"/>
      <c r="M75" s="25"/>
      <c r="N75" s="41">
        <f t="shared" si="4"/>
        <v>0</v>
      </c>
      <c r="O75" s="92" t="s">
        <v>101</v>
      </c>
    </row>
    <row r="76" spans="1:15" ht="17.25" customHeight="1">
      <c r="A76" s="36">
        <v>435900</v>
      </c>
      <c r="B76" s="54" t="s">
        <v>50</v>
      </c>
      <c r="C76" s="101"/>
      <c r="D76" s="39"/>
      <c r="E76" s="40"/>
      <c r="F76" s="40"/>
      <c r="G76" s="40"/>
      <c r="I76" s="24">
        <f t="shared" si="3"/>
        <v>0</v>
      </c>
      <c r="J76" s="83"/>
      <c r="K76" s="25">
        <f t="shared" si="0"/>
        <v>435900</v>
      </c>
      <c r="L76" s="25"/>
      <c r="M76" s="25"/>
      <c r="N76" s="41">
        <f t="shared" si="4"/>
        <v>0</v>
      </c>
      <c r="O76" s="92" t="s">
        <v>101</v>
      </c>
    </row>
    <row r="77" spans="1:15" ht="17.25" customHeight="1">
      <c r="A77" s="36">
        <v>436900</v>
      </c>
      <c r="B77" s="54" t="s">
        <v>51</v>
      </c>
      <c r="C77" s="101"/>
      <c r="D77" s="39"/>
      <c r="E77" s="40"/>
      <c r="F77" s="40"/>
      <c r="G77" s="40"/>
      <c r="I77" s="24">
        <f t="shared" si="3"/>
        <v>0</v>
      </c>
      <c r="J77" s="83"/>
      <c r="K77" s="25">
        <f t="shared" si="0"/>
        <v>436900</v>
      </c>
      <c r="L77" s="25"/>
      <c r="M77" s="25"/>
      <c r="N77" s="41">
        <f t="shared" si="4"/>
        <v>0</v>
      </c>
      <c r="O77" s="92" t="s">
        <v>101</v>
      </c>
    </row>
    <row r="78" spans="1:15" ht="17.25" customHeight="1">
      <c r="A78" s="36">
        <v>437900</v>
      </c>
      <c r="B78" s="54" t="s">
        <v>52</v>
      </c>
      <c r="C78" s="101"/>
      <c r="D78" s="39"/>
      <c r="E78" s="40"/>
      <c r="F78" s="40"/>
      <c r="G78" s="40"/>
      <c r="I78" s="24">
        <f t="shared" si="3"/>
        <v>0</v>
      </c>
      <c r="J78" s="83"/>
      <c r="K78" s="25">
        <f t="shared" si="0"/>
        <v>437900</v>
      </c>
      <c r="L78" s="25"/>
      <c r="M78" s="25"/>
      <c r="N78" s="41">
        <f t="shared" si="4"/>
        <v>0</v>
      </c>
      <c r="O78" s="92" t="s">
        <v>101</v>
      </c>
    </row>
    <row r="79" spans="1:15" ht="17.25" customHeight="1">
      <c r="A79" s="36">
        <v>438900</v>
      </c>
      <c r="B79" s="54" t="s">
        <v>53</v>
      </c>
      <c r="C79" s="101"/>
      <c r="D79" s="39"/>
      <c r="E79" s="40"/>
      <c r="F79" s="40"/>
      <c r="G79" s="40"/>
      <c r="I79" s="24">
        <f t="shared" si="3"/>
        <v>0</v>
      </c>
      <c r="J79" s="83"/>
      <c r="K79" s="25">
        <f t="shared" si="0"/>
        <v>438900</v>
      </c>
      <c r="L79" s="25"/>
      <c r="M79" s="25"/>
      <c r="N79" s="41">
        <f t="shared" si="4"/>
        <v>0</v>
      </c>
      <c r="O79" s="92" t="s">
        <v>101</v>
      </c>
    </row>
    <row r="80" spans="1:15" ht="17.25" customHeight="1">
      <c r="A80" s="36">
        <v>439900</v>
      </c>
      <c r="B80" s="54" t="s">
        <v>54</v>
      </c>
      <c r="C80" s="101"/>
      <c r="D80" s="39"/>
      <c r="E80" s="40"/>
      <c r="F80" s="40"/>
      <c r="G80" s="40"/>
      <c r="I80" s="24">
        <f t="shared" si="3"/>
        <v>0</v>
      </c>
      <c r="J80" s="83"/>
      <c r="K80" s="25">
        <f aca="true" t="shared" si="5" ref="K80:K88">+$A80</f>
        <v>439900</v>
      </c>
      <c r="L80" s="25"/>
      <c r="M80" s="25"/>
      <c r="N80" s="41">
        <f t="shared" si="4"/>
        <v>0</v>
      </c>
      <c r="O80" s="92" t="s">
        <v>101</v>
      </c>
    </row>
    <row r="81" spans="1:15" ht="17.25" customHeight="1">
      <c r="A81" s="36">
        <v>441900</v>
      </c>
      <c r="B81" s="54" t="s">
        <v>55</v>
      </c>
      <c r="C81" s="101"/>
      <c r="D81" s="39"/>
      <c r="E81" s="40"/>
      <c r="F81" s="40"/>
      <c r="G81" s="40"/>
      <c r="I81" s="24">
        <f t="shared" si="3"/>
        <v>0</v>
      </c>
      <c r="J81" s="83"/>
      <c r="K81" s="25">
        <f t="shared" si="5"/>
        <v>441900</v>
      </c>
      <c r="L81" s="25"/>
      <c r="M81" s="25"/>
      <c r="N81" s="41">
        <f t="shared" si="4"/>
        <v>0</v>
      </c>
      <c r="O81" s="92" t="s">
        <v>101</v>
      </c>
    </row>
    <row r="82" spans="1:15" ht="17.25" customHeight="1">
      <c r="A82" s="36">
        <v>443900</v>
      </c>
      <c r="B82" s="54" t="s">
        <v>56</v>
      </c>
      <c r="C82" s="101"/>
      <c r="D82" s="39"/>
      <c r="E82" s="40"/>
      <c r="F82" s="40"/>
      <c r="G82" s="40"/>
      <c r="I82" s="24">
        <f t="shared" si="3"/>
        <v>0</v>
      </c>
      <c r="J82" s="83"/>
      <c r="K82" s="25">
        <f t="shared" si="5"/>
        <v>443900</v>
      </c>
      <c r="L82" s="25"/>
      <c r="M82" s="25"/>
      <c r="N82" s="41">
        <f t="shared" si="4"/>
        <v>0</v>
      </c>
      <c r="O82" s="92" t="s">
        <v>101</v>
      </c>
    </row>
    <row r="83" spans="1:15" ht="17.25" customHeight="1">
      <c r="A83" s="36">
        <v>446900</v>
      </c>
      <c r="B83" s="54" t="s">
        <v>57</v>
      </c>
      <c r="C83" s="101"/>
      <c r="D83" s="39"/>
      <c r="E83" s="40"/>
      <c r="F83" s="40"/>
      <c r="G83" s="40"/>
      <c r="I83" s="24">
        <f t="shared" si="3"/>
        <v>0</v>
      </c>
      <c r="J83" s="83"/>
      <c r="K83" s="25">
        <f t="shared" si="5"/>
        <v>446900</v>
      </c>
      <c r="L83" s="25"/>
      <c r="M83" s="25"/>
      <c r="N83" s="41">
        <f t="shared" si="4"/>
        <v>0</v>
      </c>
      <c r="O83" s="92" t="s">
        <v>101</v>
      </c>
    </row>
    <row r="84" spans="1:15" ht="17.25" customHeight="1">
      <c r="A84" s="36">
        <v>447900</v>
      </c>
      <c r="B84" s="54" t="s">
        <v>58</v>
      </c>
      <c r="C84" s="101"/>
      <c r="D84" s="39"/>
      <c r="E84" s="40"/>
      <c r="F84" s="40"/>
      <c r="G84" s="40"/>
      <c r="I84" s="24">
        <f t="shared" si="3"/>
        <v>0</v>
      </c>
      <c r="J84" s="83"/>
      <c r="K84" s="25">
        <f t="shared" si="5"/>
        <v>447900</v>
      </c>
      <c r="L84" s="25"/>
      <c r="M84" s="25"/>
      <c r="N84" s="41">
        <f t="shared" si="4"/>
        <v>0</v>
      </c>
      <c r="O84" s="92" t="s">
        <v>101</v>
      </c>
    </row>
    <row r="85" spans="1:15" ht="17.25" customHeight="1">
      <c r="A85" s="36">
        <v>448900</v>
      </c>
      <c r="B85" s="54" t="s">
        <v>59</v>
      </c>
      <c r="C85" s="101"/>
      <c r="D85" s="39"/>
      <c r="E85" s="40"/>
      <c r="F85" s="40"/>
      <c r="G85" s="40"/>
      <c r="I85" s="24">
        <f t="shared" si="3"/>
        <v>0</v>
      </c>
      <c r="J85" s="83"/>
      <c r="K85" s="25">
        <f t="shared" si="5"/>
        <v>448900</v>
      </c>
      <c r="L85" s="25"/>
      <c r="M85" s="25"/>
      <c r="N85" s="41">
        <f t="shared" si="4"/>
        <v>0</v>
      </c>
      <c r="O85" s="92" t="s">
        <v>101</v>
      </c>
    </row>
    <row r="86" spans="1:15" ht="17.25" customHeight="1">
      <c r="A86" s="36">
        <v>449900</v>
      </c>
      <c r="B86" s="54" t="s">
        <v>60</v>
      </c>
      <c r="C86" s="101"/>
      <c r="D86" s="39"/>
      <c r="E86" s="40"/>
      <c r="F86" s="40"/>
      <c r="G86" s="40"/>
      <c r="I86" s="24">
        <f t="shared" si="3"/>
        <v>0</v>
      </c>
      <c r="J86" s="83"/>
      <c r="K86" s="25">
        <f t="shared" si="5"/>
        <v>449900</v>
      </c>
      <c r="L86" s="25"/>
      <c r="M86" s="25"/>
      <c r="N86" s="41">
        <f t="shared" si="4"/>
        <v>0</v>
      </c>
      <c r="O86" s="92" t="s">
        <v>101</v>
      </c>
    </row>
    <row r="87" spans="1:15" ht="17.25" customHeight="1">
      <c r="A87" s="36">
        <v>451900</v>
      </c>
      <c r="B87" s="54" t="s">
        <v>104</v>
      </c>
      <c r="C87" s="101"/>
      <c r="D87" s="39"/>
      <c r="E87" s="40"/>
      <c r="F87" s="40"/>
      <c r="G87" s="40"/>
      <c r="I87" s="24">
        <f t="shared" si="3"/>
        <v>0</v>
      </c>
      <c r="J87" s="83"/>
      <c r="K87" s="25">
        <f t="shared" si="5"/>
        <v>451900</v>
      </c>
      <c r="L87" s="25"/>
      <c r="M87" s="25"/>
      <c r="N87" s="41">
        <f t="shared" si="4"/>
        <v>0</v>
      </c>
      <c r="O87" s="92" t="s">
        <v>101</v>
      </c>
    </row>
    <row r="88" spans="1:15" ht="17.25" customHeight="1">
      <c r="A88" s="36">
        <v>461900</v>
      </c>
      <c r="B88" s="54" t="s">
        <v>39</v>
      </c>
      <c r="C88" s="101"/>
      <c r="D88" s="39"/>
      <c r="E88" s="40"/>
      <c r="F88" s="40"/>
      <c r="G88" s="40"/>
      <c r="I88" s="24">
        <f t="shared" si="3"/>
        <v>0</v>
      </c>
      <c r="J88" s="83"/>
      <c r="K88" s="25">
        <f t="shared" si="5"/>
        <v>461900</v>
      </c>
      <c r="L88" s="25"/>
      <c r="M88" s="25"/>
      <c r="N88" s="41">
        <f t="shared" si="4"/>
        <v>0</v>
      </c>
      <c r="O88" s="92" t="s">
        <v>101</v>
      </c>
    </row>
    <row r="89" spans="1:15" ht="17.25" customHeight="1">
      <c r="A89" s="55"/>
      <c r="B89" s="56" t="s">
        <v>38</v>
      </c>
      <c r="C89" s="103">
        <f>SUM(C65:C88)</f>
        <v>0</v>
      </c>
      <c r="D89" s="39"/>
      <c r="E89" s="40"/>
      <c r="F89" s="40"/>
      <c r="G89" s="40"/>
      <c r="I89" s="24"/>
      <c r="J89" s="24"/>
      <c r="K89" s="25"/>
      <c r="L89" s="25"/>
      <c r="M89" s="25"/>
      <c r="N89" s="41"/>
      <c r="O89" s="85"/>
    </row>
    <row r="90" spans="1:14" ht="7.5" customHeight="1">
      <c r="A90" s="58"/>
      <c r="B90" s="59"/>
      <c r="C90" s="99"/>
      <c r="D90" s="39"/>
      <c r="E90" s="40"/>
      <c r="F90" s="40"/>
      <c r="G90" s="40"/>
      <c r="N90" s="60"/>
    </row>
    <row r="91" spans="1:14" ht="5.25" customHeight="1">
      <c r="A91" s="61"/>
      <c r="B91" s="62"/>
      <c r="C91" s="99"/>
      <c r="D91" s="39"/>
      <c r="E91" s="40"/>
      <c r="F91" s="40"/>
      <c r="G91" s="40"/>
      <c r="N91" s="60"/>
    </row>
    <row r="92" spans="1:14" ht="21" customHeight="1" thickBot="1">
      <c r="A92" s="61"/>
      <c r="B92" s="63" t="s">
        <v>30</v>
      </c>
      <c r="C92" s="121">
        <f>+C64+C58+C25+C27+C89</f>
        <v>0</v>
      </c>
      <c r="D92" s="39"/>
      <c r="E92" s="40"/>
      <c r="F92" s="40"/>
      <c r="G92" s="40"/>
      <c r="N92" s="60"/>
    </row>
    <row r="93" spans="1:7" ht="29.25" customHeight="1" thickTop="1">
      <c r="A93" s="16"/>
      <c r="B93" s="32"/>
      <c r="C93" s="65"/>
      <c r="D93" s="51"/>
      <c r="E93" s="40"/>
      <c r="F93" s="40"/>
      <c r="G93" s="40"/>
    </row>
    <row r="94" spans="3:7" ht="15.75">
      <c r="C94" s="67"/>
      <c r="D94" s="68"/>
      <c r="E94" s="68"/>
      <c r="F94" s="68"/>
      <c r="G94" s="68"/>
    </row>
    <row r="95" spans="3:7" ht="15.75">
      <c r="C95" s="67"/>
      <c r="D95" s="68"/>
      <c r="E95" s="68"/>
      <c r="F95" s="68"/>
      <c r="G95" s="68"/>
    </row>
    <row r="96" spans="3:7" ht="15.75">
      <c r="C96" s="67"/>
      <c r="D96" s="68"/>
      <c r="E96" s="68"/>
      <c r="F96" s="68"/>
      <c r="G96" s="68"/>
    </row>
    <row r="97" spans="3:7" ht="15.75">
      <c r="C97" s="67"/>
      <c r="D97" s="68"/>
      <c r="E97" s="68"/>
      <c r="F97" s="68"/>
      <c r="G97" s="68"/>
    </row>
    <row r="98" spans="3:7" ht="15.75">
      <c r="C98" s="67"/>
      <c r="D98" s="68"/>
      <c r="E98" s="68"/>
      <c r="F98" s="68"/>
      <c r="G98" s="68"/>
    </row>
    <row r="99" spans="3:7" ht="15.75">
      <c r="C99" s="67"/>
      <c r="D99" s="68"/>
      <c r="E99" s="68"/>
      <c r="F99" s="68"/>
      <c r="G99" s="68"/>
    </row>
    <row r="100" spans="3:7" ht="15.75">
      <c r="C100" s="67"/>
      <c r="D100" s="68"/>
      <c r="E100" s="68"/>
      <c r="F100" s="68"/>
      <c r="G100" s="68"/>
    </row>
    <row r="101" spans="3:7" ht="15.75">
      <c r="C101" s="67"/>
      <c r="D101" s="68"/>
      <c r="E101" s="68"/>
      <c r="F101" s="68"/>
      <c r="G101" s="68"/>
    </row>
    <row r="102" spans="3:7" ht="15.75">
      <c r="C102" s="67"/>
      <c r="D102" s="68"/>
      <c r="E102" s="68"/>
      <c r="F102" s="68"/>
      <c r="G102" s="68"/>
    </row>
    <row r="103" spans="3:7" ht="15.75">
      <c r="C103" s="67"/>
      <c r="D103" s="68"/>
      <c r="E103" s="68"/>
      <c r="F103" s="68"/>
      <c r="G103" s="68"/>
    </row>
    <row r="104" spans="3:7" ht="15.75">
      <c r="C104" s="67"/>
      <c r="D104" s="68"/>
      <c r="E104" s="68"/>
      <c r="F104" s="68"/>
      <c r="G104" s="68"/>
    </row>
    <row r="105" spans="3:7" ht="15.75">
      <c r="C105" s="67"/>
      <c r="D105" s="68"/>
      <c r="E105" s="68"/>
      <c r="F105" s="68"/>
      <c r="G105" s="68"/>
    </row>
    <row r="106" spans="3:7" ht="15.75">
      <c r="C106" s="67"/>
      <c r="D106" s="68"/>
      <c r="E106" s="68"/>
      <c r="F106" s="68"/>
      <c r="G106" s="68"/>
    </row>
    <row r="107" spans="3:7" ht="15.75">
      <c r="C107" s="67"/>
      <c r="D107" s="68"/>
      <c r="E107" s="68"/>
      <c r="F107" s="68"/>
      <c r="G107" s="68"/>
    </row>
    <row r="108" spans="3:7" ht="15.75">
      <c r="C108" s="67"/>
      <c r="D108" s="68"/>
      <c r="E108" s="68"/>
      <c r="F108" s="68"/>
      <c r="G108" s="68"/>
    </row>
    <row r="109" spans="3:7" ht="15.75">
      <c r="C109" s="67"/>
      <c r="D109" s="68"/>
      <c r="E109" s="68"/>
      <c r="F109" s="68"/>
      <c r="G109" s="68"/>
    </row>
    <row r="110" spans="3:7" ht="15.75">
      <c r="C110" s="67"/>
      <c r="D110" s="68"/>
      <c r="E110" s="68"/>
      <c r="F110" s="68"/>
      <c r="G110" s="68"/>
    </row>
    <row r="111" spans="3:7" ht="15.75">
      <c r="C111" s="67"/>
      <c r="D111" s="68"/>
      <c r="E111" s="68"/>
      <c r="F111" s="68"/>
      <c r="G111" s="68"/>
    </row>
    <row r="112" spans="3:7" ht="15.75">
      <c r="C112" s="67"/>
      <c r="D112" s="68"/>
      <c r="E112" s="68"/>
      <c r="F112" s="68"/>
      <c r="G112" s="68"/>
    </row>
    <row r="113" spans="3:7" ht="15.75">
      <c r="C113" s="67"/>
      <c r="D113" s="68"/>
      <c r="E113" s="68"/>
      <c r="F113" s="68"/>
      <c r="G113" s="68"/>
    </row>
    <row r="114" spans="3:7" ht="15.75">
      <c r="C114" s="67"/>
      <c r="D114" s="68"/>
      <c r="E114" s="68"/>
      <c r="F114" s="68"/>
      <c r="G114" s="68"/>
    </row>
    <row r="115" spans="3:7" ht="15.75">
      <c r="C115" s="67"/>
      <c r="D115" s="68"/>
      <c r="E115" s="68"/>
      <c r="F115" s="68"/>
      <c r="G115" s="68"/>
    </row>
    <row r="116" spans="3:7" ht="15.75">
      <c r="C116" s="67"/>
      <c r="D116" s="68"/>
      <c r="E116" s="68"/>
      <c r="F116" s="68"/>
      <c r="G116" s="68"/>
    </row>
    <row r="117" spans="3:7" ht="15.75">
      <c r="C117" s="67"/>
      <c r="D117" s="68"/>
      <c r="E117" s="68"/>
      <c r="F117" s="68"/>
      <c r="G117" s="68"/>
    </row>
    <row r="118" spans="3:7" ht="15.75">
      <c r="C118" s="67"/>
      <c r="D118" s="68"/>
      <c r="E118" s="68"/>
      <c r="F118" s="68"/>
      <c r="G118" s="68"/>
    </row>
    <row r="119" spans="3:7" ht="15.75">
      <c r="C119" s="67"/>
      <c r="D119" s="68"/>
      <c r="E119" s="68"/>
      <c r="F119" s="68"/>
      <c r="G119" s="68"/>
    </row>
    <row r="120" spans="3:7" ht="15.75">
      <c r="C120" s="67"/>
      <c r="D120" s="68"/>
      <c r="E120" s="68"/>
      <c r="F120" s="68"/>
      <c r="G120" s="68"/>
    </row>
    <row r="121" spans="3:7" ht="15.75">
      <c r="C121" s="67"/>
      <c r="D121" s="68"/>
      <c r="E121" s="68"/>
      <c r="F121" s="68"/>
      <c r="G121" s="68"/>
    </row>
    <row r="122" spans="3:7" ht="15.75">
      <c r="C122" s="67"/>
      <c r="D122" s="68"/>
      <c r="E122" s="68"/>
      <c r="F122" s="68"/>
      <c r="G122" s="68"/>
    </row>
    <row r="123" spans="3:7" ht="15.75">
      <c r="C123" s="67"/>
      <c r="D123" s="68"/>
      <c r="E123" s="68"/>
      <c r="F123" s="68"/>
      <c r="G123" s="68"/>
    </row>
    <row r="124" spans="3:7" ht="15.75">
      <c r="C124" s="67"/>
      <c r="D124" s="68"/>
      <c r="E124" s="68"/>
      <c r="F124" s="68"/>
      <c r="G124" s="68"/>
    </row>
    <row r="125" spans="3:7" ht="15.75">
      <c r="C125" s="67"/>
      <c r="D125" s="68"/>
      <c r="E125" s="68"/>
      <c r="F125" s="68"/>
      <c r="G125" s="68"/>
    </row>
    <row r="126" spans="3:7" ht="15.75">
      <c r="C126" s="67"/>
      <c r="D126" s="68"/>
      <c r="E126" s="68"/>
      <c r="F126" s="68"/>
      <c r="G126" s="68"/>
    </row>
    <row r="127" spans="3:7" ht="15.75">
      <c r="C127" s="67"/>
      <c r="D127" s="68"/>
      <c r="E127" s="68"/>
      <c r="F127" s="68"/>
      <c r="G127" s="68"/>
    </row>
    <row r="128" spans="3:7" ht="15.75">
      <c r="C128" s="67"/>
      <c r="D128" s="68"/>
      <c r="E128" s="68"/>
      <c r="F128" s="68"/>
      <c r="G128" s="68"/>
    </row>
    <row r="129" spans="3:7" ht="15.75">
      <c r="C129" s="67"/>
      <c r="D129" s="68"/>
      <c r="E129" s="68"/>
      <c r="F129" s="68"/>
      <c r="G129" s="68"/>
    </row>
    <row r="130" spans="3:7" ht="15.75">
      <c r="C130" s="67"/>
      <c r="D130" s="68"/>
      <c r="E130" s="68"/>
      <c r="F130" s="68"/>
      <c r="G130" s="68"/>
    </row>
    <row r="131" spans="3:7" ht="15.75">
      <c r="C131" s="67"/>
      <c r="D131" s="68"/>
      <c r="E131" s="68"/>
      <c r="F131" s="68"/>
      <c r="G131" s="68"/>
    </row>
    <row r="132" spans="3:7" ht="15.75">
      <c r="C132" s="67"/>
      <c r="D132" s="68"/>
      <c r="E132" s="68"/>
      <c r="F132" s="68"/>
      <c r="G132" s="68"/>
    </row>
    <row r="133" spans="3:7" ht="15.75">
      <c r="C133" s="67"/>
      <c r="D133" s="68"/>
      <c r="E133" s="68"/>
      <c r="F133" s="68"/>
      <c r="G133" s="68"/>
    </row>
    <row r="134" spans="3:7" ht="15.75">
      <c r="C134" s="67"/>
      <c r="D134" s="68"/>
      <c r="E134" s="68"/>
      <c r="F134" s="68"/>
      <c r="G134" s="68"/>
    </row>
    <row r="135" spans="3:7" ht="15.75">
      <c r="C135" s="67"/>
      <c r="D135" s="68"/>
      <c r="E135" s="68"/>
      <c r="F135" s="68"/>
      <c r="G135" s="68"/>
    </row>
    <row r="136" spans="3:7" ht="15.75">
      <c r="C136" s="67"/>
      <c r="D136" s="68"/>
      <c r="E136" s="68"/>
      <c r="F136" s="68"/>
      <c r="G136" s="68"/>
    </row>
    <row r="137" spans="3:7" ht="15.75">
      <c r="C137" s="67"/>
      <c r="D137" s="68"/>
      <c r="E137" s="68"/>
      <c r="F137" s="68"/>
      <c r="G137" s="68"/>
    </row>
    <row r="138" spans="3:7" ht="15.75">
      <c r="C138" s="67"/>
      <c r="D138" s="68"/>
      <c r="E138" s="68"/>
      <c r="F138" s="68"/>
      <c r="G138" s="68"/>
    </row>
    <row r="139" spans="3:7" ht="15.75">
      <c r="C139" s="67"/>
      <c r="D139" s="68"/>
      <c r="E139" s="68"/>
      <c r="F139" s="68"/>
      <c r="G139" s="68"/>
    </row>
    <row r="140" spans="3:7" ht="15.75">
      <c r="C140" s="67"/>
      <c r="D140" s="68"/>
      <c r="E140" s="68"/>
      <c r="F140" s="68"/>
      <c r="G140" s="68"/>
    </row>
    <row r="141" spans="3:7" ht="15.75">
      <c r="C141" s="67"/>
      <c r="D141" s="68"/>
      <c r="E141" s="68"/>
      <c r="F141" s="68"/>
      <c r="G141" s="68"/>
    </row>
    <row r="142" spans="3:7" ht="15.75">
      <c r="C142" s="67"/>
      <c r="D142" s="68"/>
      <c r="E142" s="68"/>
      <c r="F142" s="68"/>
      <c r="G142" s="68"/>
    </row>
    <row r="143" spans="3:7" ht="15.75">
      <c r="C143" s="67"/>
      <c r="D143" s="68"/>
      <c r="E143" s="68"/>
      <c r="F143" s="68"/>
      <c r="G143" s="68"/>
    </row>
    <row r="144" spans="3:7" ht="15.75">
      <c r="C144" s="67"/>
      <c r="D144" s="68"/>
      <c r="E144" s="68"/>
      <c r="F144" s="68"/>
      <c r="G144" s="68"/>
    </row>
    <row r="145" spans="3:7" ht="15.75">
      <c r="C145" s="67"/>
      <c r="D145" s="68"/>
      <c r="E145" s="68"/>
      <c r="F145" s="68"/>
      <c r="G145" s="68"/>
    </row>
    <row r="146" spans="3:7" ht="15.75">
      <c r="C146" s="67"/>
      <c r="D146" s="68"/>
      <c r="E146" s="68"/>
      <c r="F146" s="68"/>
      <c r="G146" s="68"/>
    </row>
    <row r="147" spans="3:7" ht="15.75">
      <c r="C147" s="67"/>
      <c r="D147" s="68"/>
      <c r="E147" s="68"/>
      <c r="F147" s="68"/>
      <c r="G147" s="68"/>
    </row>
    <row r="148" spans="3:7" ht="15.75">
      <c r="C148" s="67"/>
      <c r="D148" s="68"/>
      <c r="E148" s="68"/>
      <c r="F148" s="68"/>
      <c r="G148" s="68"/>
    </row>
    <row r="149" spans="3:7" ht="15.75">
      <c r="C149" s="67"/>
      <c r="D149" s="68"/>
      <c r="E149" s="68"/>
      <c r="F149" s="68"/>
      <c r="G149" s="68"/>
    </row>
    <row r="150" spans="3:7" ht="15.75">
      <c r="C150" s="67"/>
      <c r="D150" s="68"/>
      <c r="E150" s="68"/>
      <c r="F150" s="68"/>
      <c r="G150" s="68"/>
    </row>
    <row r="151" spans="3:7" ht="15.75">
      <c r="C151" s="67"/>
      <c r="D151" s="68"/>
      <c r="E151" s="68"/>
      <c r="F151" s="68"/>
      <c r="G151" s="68"/>
    </row>
    <row r="152" spans="3:7" ht="15.75">
      <c r="C152" s="67"/>
      <c r="D152" s="68"/>
      <c r="E152" s="68"/>
      <c r="F152" s="68"/>
      <c r="G152" s="68"/>
    </row>
    <row r="153" spans="3:7" ht="15.75">
      <c r="C153" s="67"/>
      <c r="D153" s="68"/>
      <c r="E153" s="68"/>
      <c r="F153" s="68"/>
      <c r="G153" s="68"/>
    </row>
    <row r="154" spans="3:7" ht="15.75">
      <c r="C154" s="67"/>
      <c r="D154" s="68"/>
      <c r="E154" s="68"/>
      <c r="F154" s="68"/>
      <c r="G154" s="68"/>
    </row>
    <row r="155" spans="3:7" ht="15.75">
      <c r="C155" s="67"/>
      <c r="D155" s="68"/>
      <c r="E155" s="68"/>
      <c r="F155" s="68"/>
      <c r="G155" s="68"/>
    </row>
    <row r="156" spans="3:7" ht="15.75">
      <c r="C156" s="67"/>
      <c r="D156" s="68"/>
      <c r="E156" s="68"/>
      <c r="F156" s="68"/>
      <c r="G156" s="68"/>
    </row>
    <row r="157" spans="3:7" ht="15.75">
      <c r="C157" s="67"/>
      <c r="D157" s="68"/>
      <c r="E157" s="68"/>
      <c r="F157" s="68"/>
      <c r="G157" s="68"/>
    </row>
    <row r="158" spans="3:7" ht="15.75">
      <c r="C158" s="67"/>
      <c r="D158" s="68"/>
      <c r="E158" s="68"/>
      <c r="F158" s="68"/>
      <c r="G158" s="68"/>
    </row>
    <row r="159" spans="3:7" ht="15.75">
      <c r="C159" s="67"/>
      <c r="D159" s="68"/>
      <c r="E159" s="68"/>
      <c r="F159" s="68"/>
      <c r="G159" s="68"/>
    </row>
    <row r="160" spans="3:7" ht="15.75">
      <c r="C160" s="67"/>
      <c r="D160" s="68"/>
      <c r="E160" s="68"/>
      <c r="F160" s="68"/>
      <c r="G160" s="68"/>
    </row>
    <row r="161" spans="3:7" ht="15.75">
      <c r="C161" s="67"/>
      <c r="D161" s="68"/>
      <c r="E161" s="68"/>
      <c r="F161" s="68"/>
      <c r="G161" s="68"/>
    </row>
    <row r="162" spans="3:7" ht="15.75">
      <c r="C162" s="67"/>
      <c r="D162" s="68"/>
      <c r="E162" s="68"/>
      <c r="F162" s="68"/>
      <c r="G162" s="68"/>
    </row>
    <row r="163" spans="3:7" ht="15.75">
      <c r="C163" s="67"/>
      <c r="D163" s="68"/>
      <c r="E163" s="68"/>
      <c r="F163" s="68"/>
      <c r="G163" s="68"/>
    </row>
    <row r="164" spans="3:7" ht="15.75">
      <c r="C164" s="67"/>
      <c r="D164" s="68"/>
      <c r="E164" s="68"/>
      <c r="F164" s="68"/>
      <c r="G164" s="68"/>
    </row>
    <row r="165" spans="3:7" ht="15.75">
      <c r="C165" s="67"/>
      <c r="D165" s="68"/>
      <c r="E165" s="68"/>
      <c r="F165" s="68"/>
      <c r="G165" s="68"/>
    </row>
    <row r="166" spans="3:7" ht="15.75">
      <c r="C166" s="67"/>
      <c r="D166" s="68"/>
      <c r="E166" s="68"/>
      <c r="F166" s="68"/>
      <c r="G166" s="68"/>
    </row>
    <row r="167" spans="3:7" ht="15.75">
      <c r="C167" s="67"/>
      <c r="D167" s="68"/>
      <c r="E167" s="68"/>
      <c r="F167" s="68"/>
      <c r="G167" s="68"/>
    </row>
    <row r="168" spans="3:7" ht="15.75">
      <c r="C168" s="67"/>
      <c r="D168" s="68"/>
      <c r="E168" s="68"/>
      <c r="F168" s="68"/>
      <c r="G168" s="68"/>
    </row>
    <row r="169" spans="3:7" ht="15.75">
      <c r="C169" s="67"/>
      <c r="D169" s="68"/>
      <c r="E169" s="68"/>
      <c r="F169" s="68"/>
      <c r="G169" s="68"/>
    </row>
    <row r="170" spans="3:7" ht="15.75">
      <c r="C170" s="67"/>
      <c r="D170" s="68"/>
      <c r="E170" s="68"/>
      <c r="F170" s="68"/>
      <c r="G170" s="68"/>
    </row>
    <row r="171" spans="3:7" ht="15.75">
      <c r="C171" s="67"/>
      <c r="D171" s="68"/>
      <c r="E171" s="68"/>
      <c r="F171" s="68"/>
      <c r="G171" s="68"/>
    </row>
    <row r="172" spans="3:7" ht="15.75">
      <c r="C172" s="67"/>
      <c r="D172" s="68"/>
      <c r="E172" s="68"/>
      <c r="F172" s="68"/>
      <c r="G172" s="68"/>
    </row>
    <row r="173" spans="3:7" ht="15.75">
      <c r="C173" s="67"/>
      <c r="D173" s="68"/>
      <c r="E173" s="68"/>
      <c r="F173" s="68"/>
      <c r="G173" s="68"/>
    </row>
    <row r="174" spans="3:7" ht="15.75">
      <c r="C174" s="67"/>
      <c r="D174" s="68"/>
      <c r="E174" s="68"/>
      <c r="F174" s="68"/>
      <c r="G174" s="68"/>
    </row>
    <row r="175" spans="3:7" ht="15.75">
      <c r="C175" s="67"/>
      <c r="D175" s="68"/>
      <c r="E175" s="68"/>
      <c r="F175" s="68"/>
      <c r="G175" s="68"/>
    </row>
    <row r="176" spans="3:7" ht="15.75">
      <c r="C176" s="67"/>
      <c r="D176" s="68"/>
      <c r="E176" s="68"/>
      <c r="F176" s="68"/>
      <c r="G176" s="68"/>
    </row>
    <row r="177" spans="3:7" ht="15.75">
      <c r="C177" s="67"/>
      <c r="D177" s="68"/>
      <c r="E177" s="68"/>
      <c r="F177" s="68"/>
      <c r="G177" s="68"/>
    </row>
    <row r="178" spans="3:7" ht="15.75">
      <c r="C178" s="67"/>
      <c r="D178" s="68"/>
      <c r="E178" s="68"/>
      <c r="F178" s="68"/>
      <c r="G178" s="68"/>
    </row>
    <row r="179" spans="3:7" ht="15.75">
      <c r="C179" s="67"/>
      <c r="D179" s="68"/>
      <c r="E179" s="68"/>
      <c r="F179" s="68"/>
      <c r="G179" s="68"/>
    </row>
    <row r="180" spans="3:7" ht="15.75">
      <c r="C180" s="67"/>
      <c r="D180" s="68"/>
      <c r="E180" s="68"/>
      <c r="F180" s="68"/>
      <c r="G180" s="68"/>
    </row>
    <row r="181" spans="3:7" ht="15.75">
      <c r="C181" s="67"/>
      <c r="D181" s="68"/>
      <c r="E181" s="68"/>
      <c r="F181" s="68"/>
      <c r="G181" s="68"/>
    </row>
    <row r="182" spans="3:7" ht="15.75">
      <c r="C182" s="67"/>
      <c r="D182" s="68"/>
      <c r="E182" s="68"/>
      <c r="F182" s="68"/>
      <c r="G182" s="68"/>
    </row>
    <row r="183" spans="3:7" ht="15.75">
      <c r="C183" s="67"/>
      <c r="D183" s="68"/>
      <c r="E183" s="68"/>
      <c r="F183" s="68"/>
      <c r="G183" s="68"/>
    </row>
    <row r="184" spans="3:7" ht="15.75">
      <c r="C184" s="67"/>
      <c r="D184" s="68"/>
      <c r="E184" s="68"/>
      <c r="F184" s="68"/>
      <c r="G184" s="68"/>
    </row>
    <row r="185" spans="3:7" ht="15.75">
      <c r="C185" s="67"/>
      <c r="D185" s="68"/>
      <c r="E185" s="68"/>
      <c r="F185" s="68"/>
      <c r="G185" s="68"/>
    </row>
    <row r="186" spans="3:7" ht="15.75">
      <c r="C186" s="67"/>
      <c r="D186" s="68"/>
      <c r="E186" s="68"/>
      <c r="F186" s="68"/>
      <c r="G186" s="68"/>
    </row>
    <row r="187" spans="3:7" ht="15.75">
      <c r="C187" s="67"/>
      <c r="D187" s="68"/>
      <c r="E187" s="68"/>
      <c r="F187" s="68"/>
      <c r="G187" s="68"/>
    </row>
    <row r="188" spans="3:7" ht="15.75">
      <c r="C188" s="67"/>
      <c r="D188" s="68"/>
      <c r="E188" s="68"/>
      <c r="F188" s="68"/>
      <c r="G188" s="68"/>
    </row>
    <row r="189" spans="3:7" ht="15.75">
      <c r="C189" s="67"/>
      <c r="D189" s="68"/>
      <c r="E189" s="68"/>
      <c r="F189" s="68"/>
      <c r="G189" s="68"/>
    </row>
    <row r="190" spans="3:7" ht="15.75">
      <c r="C190" s="67"/>
      <c r="D190" s="68"/>
      <c r="E190" s="68"/>
      <c r="F190" s="68"/>
      <c r="G190" s="68"/>
    </row>
    <row r="191" spans="3:7" ht="15.75">
      <c r="C191" s="67"/>
      <c r="D191" s="68"/>
      <c r="E191" s="68"/>
      <c r="F191" s="68"/>
      <c r="G191" s="68"/>
    </row>
    <row r="192" spans="3:7" ht="15.75">
      <c r="C192" s="67"/>
      <c r="D192" s="68"/>
      <c r="E192" s="68"/>
      <c r="F192" s="68"/>
      <c r="G192" s="68"/>
    </row>
    <row r="193" spans="3:7" ht="15.75">
      <c r="C193" s="67"/>
      <c r="D193" s="68"/>
      <c r="E193" s="68"/>
      <c r="F193" s="68"/>
      <c r="G193" s="68"/>
    </row>
    <row r="194" spans="3:7" ht="15.75">
      <c r="C194" s="67"/>
      <c r="D194" s="68"/>
      <c r="E194" s="68"/>
      <c r="F194" s="68"/>
      <c r="G194" s="68"/>
    </row>
    <row r="195" spans="3:7" ht="15.75">
      <c r="C195" s="67"/>
      <c r="D195" s="68"/>
      <c r="E195" s="68"/>
      <c r="F195" s="68"/>
      <c r="G195" s="68"/>
    </row>
    <row r="196" spans="3:7" ht="15.75">
      <c r="C196" s="67"/>
      <c r="D196" s="68"/>
      <c r="E196" s="68"/>
      <c r="F196" s="68"/>
      <c r="G196" s="68"/>
    </row>
    <row r="197" spans="3:7" ht="15.75">
      <c r="C197" s="67"/>
      <c r="D197" s="68"/>
      <c r="E197" s="68"/>
      <c r="F197" s="68"/>
      <c r="G197" s="68"/>
    </row>
    <row r="198" spans="3:7" ht="15.75">
      <c r="C198" s="67"/>
      <c r="D198" s="68"/>
      <c r="E198" s="68"/>
      <c r="F198" s="68"/>
      <c r="G198" s="68"/>
    </row>
    <row r="199" spans="3:7" ht="15.75">
      <c r="C199" s="67"/>
      <c r="D199" s="68"/>
      <c r="E199" s="68"/>
      <c r="F199" s="68"/>
      <c r="G199" s="68"/>
    </row>
    <row r="200" spans="3:7" ht="15.75">
      <c r="C200" s="67"/>
      <c r="D200" s="68"/>
      <c r="E200" s="68"/>
      <c r="F200" s="68"/>
      <c r="G200" s="68"/>
    </row>
    <row r="201" spans="3:7" ht="15.75">
      <c r="C201" s="67"/>
      <c r="D201" s="68"/>
      <c r="E201" s="68"/>
      <c r="F201" s="68"/>
      <c r="G201" s="68"/>
    </row>
    <row r="202" spans="3:7" ht="15.75">
      <c r="C202" s="67"/>
      <c r="D202" s="68"/>
      <c r="E202" s="68"/>
      <c r="F202" s="68"/>
      <c r="G202" s="68"/>
    </row>
    <row r="203" spans="3:7" ht="15.75">
      <c r="C203" s="67"/>
      <c r="D203" s="68"/>
      <c r="E203" s="68"/>
      <c r="F203" s="68"/>
      <c r="G203" s="68"/>
    </row>
    <row r="204" spans="3:7" ht="15.75">
      <c r="C204" s="67"/>
      <c r="D204" s="68"/>
      <c r="E204" s="68"/>
      <c r="F204" s="68"/>
      <c r="G204" s="68"/>
    </row>
    <row r="205" spans="3:7" ht="15.75">
      <c r="C205" s="67"/>
      <c r="D205" s="68"/>
      <c r="E205" s="68"/>
      <c r="F205" s="68"/>
      <c r="G205" s="68"/>
    </row>
    <row r="206" spans="3:7" ht="15.75">
      <c r="C206" s="67"/>
      <c r="D206" s="68"/>
      <c r="E206" s="68"/>
      <c r="F206" s="68"/>
      <c r="G206" s="68"/>
    </row>
    <row r="207" spans="3:7" ht="15.75">
      <c r="C207" s="67"/>
      <c r="D207" s="68"/>
      <c r="E207" s="68"/>
      <c r="F207" s="68"/>
      <c r="G207" s="68"/>
    </row>
    <row r="208" spans="3:7" ht="15.75">
      <c r="C208" s="67"/>
      <c r="D208" s="68"/>
      <c r="E208" s="68"/>
      <c r="F208" s="68"/>
      <c r="G208" s="68"/>
    </row>
    <row r="209" spans="3:7" ht="15.75">
      <c r="C209" s="67"/>
      <c r="D209" s="68"/>
      <c r="E209" s="68"/>
      <c r="F209" s="68"/>
      <c r="G209" s="68"/>
    </row>
    <row r="210" spans="3:7" ht="15.75">
      <c r="C210" s="67"/>
      <c r="D210" s="68"/>
      <c r="E210" s="68"/>
      <c r="F210" s="68"/>
      <c r="G210" s="68"/>
    </row>
    <row r="211" spans="3:7" ht="15.75">
      <c r="C211" s="67"/>
      <c r="D211" s="68"/>
      <c r="E211" s="68"/>
      <c r="F211" s="68"/>
      <c r="G211" s="68"/>
    </row>
    <row r="212" spans="3:7" ht="15.75">
      <c r="C212" s="67"/>
      <c r="D212" s="68"/>
      <c r="E212" s="68"/>
      <c r="F212" s="68"/>
      <c r="G212" s="68"/>
    </row>
    <row r="213" spans="3:7" ht="15.75">
      <c r="C213" s="67"/>
      <c r="D213" s="68"/>
      <c r="E213" s="68"/>
      <c r="F213" s="68"/>
      <c r="G213" s="68"/>
    </row>
    <row r="214" spans="3:7" ht="15.75">
      <c r="C214" s="67"/>
      <c r="D214" s="68"/>
      <c r="E214" s="68"/>
      <c r="F214" s="68"/>
      <c r="G214" s="68"/>
    </row>
    <row r="215" spans="3:7" ht="15.75">
      <c r="C215" s="67"/>
      <c r="D215" s="68"/>
      <c r="E215" s="68"/>
      <c r="F215" s="68"/>
      <c r="G215" s="68"/>
    </row>
    <row r="216" spans="3:7" ht="15.75">
      <c r="C216" s="67"/>
      <c r="D216" s="68"/>
      <c r="E216" s="68"/>
      <c r="F216" s="68"/>
      <c r="G216" s="68"/>
    </row>
    <row r="217" spans="3:7" ht="15.75">
      <c r="C217" s="67"/>
      <c r="D217" s="68"/>
      <c r="E217" s="68"/>
      <c r="F217" s="68"/>
      <c r="G217" s="68"/>
    </row>
    <row r="218" spans="3:7" ht="15.75">
      <c r="C218" s="67"/>
      <c r="D218" s="68"/>
      <c r="E218" s="68"/>
      <c r="F218" s="68"/>
      <c r="G218" s="68"/>
    </row>
    <row r="219" spans="3:7" ht="15.75">
      <c r="C219" s="67"/>
      <c r="D219" s="68"/>
      <c r="E219" s="68"/>
      <c r="F219" s="68"/>
      <c r="G219" s="68"/>
    </row>
    <row r="220" spans="3:7" ht="15.75">
      <c r="C220" s="67"/>
      <c r="D220" s="68"/>
      <c r="E220" s="68"/>
      <c r="F220" s="68"/>
      <c r="G220" s="68"/>
    </row>
    <row r="221" spans="3:7" ht="15.75">
      <c r="C221" s="67"/>
      <c r="D221" s="68"/>
      <c r="E221" s="68"/>
      <c r="F221" s="68"/>
      <c r="G221" s="68"/>
    </row>
    <row r="222" spans="3:7" ht="15.75">
      <c r="C222" s="67"/>
      <c r="D222" s="68"/>
      <c r="E222" s="68"/>
      <c r="F222" s="68"/>
      <c r="G222" s="68"/>
    </row>
    <row r="223" spans="3:7" ht="15.75">
      <c r="C223" s="67"/>
      <c r="D223" s="68"/>
      <c r="E223" s="68"/>
      <c r="F223" s="68"/>
      <c r="G223" s="68"/>
    </row>
    <row r="224" spans="3:7" ht="15.75">
      <c r="C224" s="67"/>
      <c r="D224" s="68"/>
      <c r="E224" s="68"/>
      <c r="F224" s="68"/>
      <c r="G224" s="68"/>
    </row>
    <row r="225" spans="3:7" ht="15.75">
      <c r="C225" s="67"/>
      <c r="D225" s="68"/>
      <c r="E225" s="68"/>
      <c r="F225" s="68"/>
      <c r="G225" s="68"/>
    </row>
    <row r="226" spans="3:7" ht="15.75">
      <c r="C226" s="67"/>
      <c r="D226" s="68"/>
      <c r="E226" s="68"/>
      <c r="F226" s="68"/>
      <c r="G226" s="68"/>
    </row>
    <row r="227" spans="3:7" ht="15.75">
      <c r="C227" s="67"/>
      <c r="D227" s="68"/>
      <c r="E227" s="68"/>
      <c r="F227" s="68"/>
      <c r="G227" s="68"/>
    </row>
    <row r="228" spans="3:7" ht="15.75">
      <c r="C228" s="67"/>
      <c r="D228" s="68"/>
      <c r="E228" s="68"/>
      <c r="F228" s="68"/>
      <c r="G228" s="68"/>
    </row>
    <row r="229" spans="3:7" ht="15.75">
      <c r="C229" s="67"/>
      <c r="D229" s="68"/>
      <c r="E229" s="68"/>
      <c r="F229" s="68"/>
      <c r="G229" s="68"/>
    </row>
    <row r="230" spans="3:7" ht="15.75">
      <c r="C230" s="67"/>
      <c r="D230" s="68"/>
      <c r="E230" s="68"/>
      <c r="F230" s="68"/>
      <c r="G230" s="68"/>
    </row>
    <row r="231" spans="3:7" ht="15.75">
      <c r="C231" s="67"/>
      <c r="D231" s="68"/>
      <c r="E231" s="68"/>
      <c r="F231" s="68"/>
      <c r="G231" s="68"/>
    </row>
    <row r="232" spans="3:7" ht="15.75">
      <c r="C232" s="67"/>
      <c r="D232" s="68"/>
      <c r="E232" s="68"/>
      <c r="F232" s="68"/>
      <c r="G232" s="68"/>
    </row>
    <row r="233" spans="3:7" ht="15.75">
      <c r="C233" s="67"/>
      <c r="D233" s="68"/>
      <c r="E233" s="68"/>
      <c r="F233" s="68"/>
      <c r="G233" s="68"/>
    </row>
    <row r="234" spans="3:7" ht="15.75">
      <c r="C234" s="67"/>
      <c r="D234" s="68"/>
      <c r="E234" s="68"/>
      <c r="F234" s="68"/>
      <c r="G234" s="68"/>
    </row>
    <row r="235" spans="3:7" ht="15.75">
      <c r="C235" s="67"/>
      <c r="D235" s="68"/>
      <c r="E235" s="68"/>
      <c r="F235" s="68"/>
      <c r="G235" s="68"/>
    </row>
    <row r="236" spans="3:7" ht="15.75">
      <c r="C236" s="67"/>
      <c r="D236" s="68"/>
      <c r="E236" s="68"/>
      <c r="F236" s="68"/>
      <c r="G236" s="68"/>
    </row>
    <row r="237" spans="3:7" ht="15.75">
      <c r="C237" s="67"/>
      <c r="D237" s="68"/>
      <c r="E237" s="68"/>
      <c r="F237" s="68"/>
      <c r="G237" s="68"/>
    </row>
    <row r="238" spans="3:7" ht="15.75">
      <c r="C238" s="67"/>
      <c r="D238" s="68"/>
      <c r="E238" s="68"/>
      <c r="F238" s="68"/>
      <c r="G238" s="68"/>
    </row>
    <row r="239" spans="3:7" ht="15.75">
      <c r="C239" s="67"/>
      <c r="D239" s="68"/>
      <c r="E239" s="68"/>
      <c r="F239" s="68"/>
      <c r="G239" s="68"/>
    </row>
    <row r="240" spans="3:7" ht="15.75">
      <c r="C240" s="67"/>
      <c r="D240" s="68"/>
      <c r="E240" s="68"/>
      <c r="F240" s="68"/>
      <c r="G240" s="68"/>
    </row>
    <row r="241" spans="3:7" ht="15.75">
      <c r="C241" s="67"/>
      <c r="D241" s="68"/>
      <c r="E241" s="68"/>
      <c r="F241" s="68"/>
      <c r="G241" s="68"/>
    </row>
    <row r="242" spans="3:7" ht="15.75">
      <c r="C242" s="67"/>
      <c r="D242" s="68"/>
      <c r="E242" s="68"/>
      <c r="F242" s="68"/>
      <c r="G242" s="68"/>
    </row>
    <row r="243" spans="3:7" ht="15.75">
      <c r="C243" s="67"/>
      <c r="D243" s="68"/>
      <c r="E243" s="68"/>
      <c r="F243" s="68"/>
      <c r="G243" s="68"/>
    </row>
    <row r="244" spans="3:7" ht="15.75">
      <c r="C244" s="67"/>
      <c r="D244" s="68"/>
      <c r="E244" s="68"/>
      <c r="F244" s="68"/>
      <c r="G244" s="68"/>
    </row>
    <row r="245" spans="3:7" ht="15.75">
      <c r="C245" s="67"/>
      <c r="D245" s="68"/>
      <c r="E245" s="68"/>
      <c r="F245" s="68"/>
      <c r="G245" s="68"/>
    </row>
    <row r="246" spans="3:7" ht="15.75">
      <c r="C246" s="67"/>
      <c r="D246" s="68"/>
      <c r="E246" s="68"/>
      <c r="F246" s="68"/>
      <c r="G246" s="68"/>
    </row>
    <row r="247" spans="3:7" ht="15.75">
      <c r="C247" s="67"/>
      <c r="D247" s="68"/>
      <c r="E247" s="68"/>
      <c r="F247" s="68"/>
      <c r="G247" s="68"/>
    </row>
    <row r="248" spans="3:7" ht="15.75">
      <c r="C248" s="67"/>
      <c r="D248" s="68"/>
      <c r="E248" s="68"/>
      <c r="F248" s="68"/>
      <c r="G248" s="68"/>
    </row>
    <row r="249" spans="3:7" ht="15.75">
      <c r="C249" s="67"/>
      <c r="D249" s="68"/>
      <c r="E249" s="68"/>
      <c r="F249" s="68"/>
      <c r="G249" s="68"/>
    </row>
    <row r="250" spans="3:7" ht="15.75">
      <c r="C250" s="67"/>
      <c r="D250" s="68"/>
      <c r="E250" s="68"/>
      <c r="F250" s="68"/>
      <c r="G250" s="68"/>
    </row>
    <row r="251" spans="3:7" ht="15.75">
      <c r="C251" s="67"/>
      <c r="D251" s="68"/>
      <c r="E251" s="68"/>
      <c r="F251" s="68"/>
      <c r="G251" s="68"/>
    </row>
    <row r="252" spans="3:7" ht="15.75">
      <c r="C252" s="67"/>
      <c r="D252" s="68"/>
      <c r="E252" s="68"/>
      <c r="F252" s="68"/>
      <c r="G252" s="68"/>
    </row>
    <row r="253" spans="3:7" ht="15.75">
      <c r="C253" s="67"/>
      <c r="D253" s="68"/>
      <c r="E253" s="68"/>
      <c r="F253" s="68"/>
      <c r="G253" s="68"/>
    </row>
    <row r="254" spans="3:7" ht="15.75">
      <c r="C254" s="67"/>
      <c r="D254" s="68"/>
      <c r="E254" s="68"/>
      <c r="F254" s="68"/>
      <c r="G254" s="68"/>
    </row>
    <row r="255" spans="3:7" ht="15.75">
      <c r="C255" s="67"/>
      <c r="D255" s="68"/>
      <c r="E255" s="68"/>
      <c r="F255" s="68"/>
      <c r="G255" s="68"/>
    </row>
    <row r="256" spans="3:7" ht="15.75">
      <c r="C256" s="67"/>
      <c r="D256" s="68"/>
      <c r="E256" s="68"/>
      <c r="F256" s="68"/>
      <c r="G256" s="68"/>
    </row>
    <row r="257" spans="3:7" ht="15.75">
      <c r="C257" s="67"/>
      <c r="D257" s="68"/>
      <c r="E257" s="68"/>
      <c r="F257" s="68"/>
      <c r="G257" s="68"/>
    </row>
    <row r="258" spans="3:7" ht="15.75">
      <c r="C258" s="67"/>
      <c r="D258" s="68"/>
      <c r="E258" s="68"/>
      <c r="F258" s="68"/>
      <c r="G258" s="68"/>
    </row>
    <row r="259" spans="3:7" ht="15.75">
      <c r="C259" s="67"/>
      <c r="D259" s="68"/>
      <c r="E259" s="68"/>
      <c r="F259" s="68"/>
      <c r="G259" s="68"/>
    </row>
    <row r="260" spans="3:7" ht="15.75">
      <c r="C260" s="67"/>
      <c r="D260" s="68"/>
      <c r="E260" s="68"/>
      <c r="F260" s="68"/>
      <c r="G260" s="68"/>
    </row>
    <row r="261" spans="3:7" ht="15.75">
      <c r="C261" s="67"/>
      <c r="D261" s="68"/>
      <c r="E261" s="68"/>
      <c r="F261" s="68"/>
      <c r="G261" s="68"/>
    </row>
    <row r="262" spans="3:7" ht="15.75">
      <c r="C262" s="67"/>
      <c r="D262" s="68"/>
      <c r="E262" s="68"/>
      <c r="F262" s="68"/>
      <c r="G262" s="68"/>
    </row>
    <row r="263" spans="3:7" ht="15.75">
      <c r="C263" s="67"/>
      <c r="D263" s="68"/>
      <c r="E263" s="68"/>
      <c r="F263" s="68"/>
      <c r="G263" s="68"/>
    </row>
    <row r="264" spans="3:7" ht="15.75">
      <c r="C264" s="67"/>
      <c r="D264" s="68"/>
      <c r="E264" s="68"/>
      <c r="F264" s="68"/>
      <c r="G264" s="68"/>
    </row>
    <row r="265" spans="3:7" ht="15.75">
      <c r="C265" s="67"/>
      <c r="D265" s="68"/>
      <c r="E265" s="68"/>
      <c r="F265" s="68"/>
      <c r="G265" s="68"/>
    </row>
    <row r="266" spans="3:7" ht="15.75">
      <c r="C266" s="67"/>
      <c r="D266" s="68"/>
      <c r="E266" s="68"/>
      <c r="F266" s="68"/>
      <c r="G266" s="68"/>
    </row>
    <row r="267" spans="3:7" ht="15.75">
      <c r="C267" s="67"/>
      <c r="D267" s="68"/>
      <c r="E267" s="68"/>
      <c r="F267" s="68"/>
      <c r="G267" s="68"/>
    </row>
    <row r="268" spans="3:7" ht="15.75">
      <c r="C268" s="67"/>
      <c r="D268" s="68"/>
      <c r="E268" s="68"/>
      <c r="F268" s="68"/>
      <c r="G268" s="68"/>
    </row>
    <row r="269" spans="3:7" ht="15.75">
      <c r="C269" s="67"/>
      <c r="D269" s="68"/>
      <c r="E269" s="68"/>
      <c r="F269" s="68"/>
      <c r="G269" s="68"/>
    </row>
    <row r="270" spans="3:7" ht="15.75">
      <c r="C270" s="67"/>
      <c r="D270" s="68"/>
      <c r="E270" s="68"/>
      <c r="F270" s="68"/>
      <c r="G270" s="68"/>
    </row>
    <row r="271" spans="3:7" ht="15.75">
      <c r="C271" s="67"/>
      <c r="D271" s="68"/>
      <c r="E271" s="68"/>
      <c r="F271" s="68"/>
      <c r="G271" s="68"/>
    </row>
    <row r="272" spans="3:7" ht="15.75">
      <c r="C272" s="67"/>
      <c r="D272" s="68"/>
      <c r="E272" s="68"/>
      <c r="F272" s="68"/>
      <c r="G272" s="68"/>
    </row>
    <row r="273" spans="3:7" ht="15.75">
      <c r="C273" s="67"/>
      <c r="D273" s="68"/>
      <c r="E273" s="68"/>
      <c r="F273" s="68"/>
      <c r="G273" s="68"/>
    </row>
    <row r="274" spans="3:7" ht="15.75">
      <c r="C274" s="67"/>
      <c r="D274" s="68"/>
      <c r="E274" s="68"/>
      <c r="F274" s="68"/>
      <c r="G274" s="68"/>
    </row>
    <row r="275" spans="3:7" ht="15.75">
      <c r="C275" s="67"/>
      <c r="D275" s="68"/>
      <c r="E275" s="68"/>
      <c r="F275" s="68"/>
      <c r="G275" s="68"/>
    </row>
    <row r="276" spans="3:7" ht="15.75">
      <c r="C276" s="67"/>
      <c r="D276" s="68"/>
      <c r="E276" s="68"/>
      <c r="F276" s="68"/>
      <c r="G276" s="68"/>
    </row>
    <row r="277" spans="3:7" ht="15.75">
      <c r="C277" s="67"/>
      <c r="D277" s="68"/>
      <c r="E277" s="68"/>
      <c r="F277" s="68"/>
      <c r="G277" s="68"/>
    </row>
    <row r="278" spans="3:7" ht="15.75">
      <c r="C278" s="67"/>
      <c r="D278" s="68"/>
      <c r="E278" s="68"/>
      <c r="F278" s="68"/>
      <c r="G278" s="68"/>
    </row>
    <row r="279" spans="3:7" ht="15.75">
      <c r="C279" s="67"/>
      <c r="D279" s="68"/>
      <c r="E279" s="68"/>
      <c r="F279" s="68"/>
      <c r="G279" s="68"/>
    </row>
    <row r="280" ht="15">
      <c r="C280" s="69"/>
    </row>
    <row r="281" ht="15">
      <c r="C281" s="69"/>
    </row>
    <row r="282" ht="15">
      <c r="C282" s="69"/>
    </row>
    <row r="283" ht="15">
      <c r="C283" s="69"/>
    </row>
    <row r="284" ht="15">
      <c r="C284" s="69"/>
    </row>
    <row r="285" ht="15">
      <c r="C285" s="69"/>
    </row>
    <row r="286" ht="15">
      <c r="C286" s="69"/>
    </row>
    <row r="287" ht="15">
      <c r="C287" s="69"/>
    </row>
    <row r="288" ht="15">
      <c r="C288" s="69"/>
    </row>
    <row r="289" ht="15">
      <c r="C289" s="69"/>
    </row>
    <row r="290" ht="15">
      <c r="C290" s="69"/>
    </row>
    <row r="291" ht="15">
      <c r="C291" s="69"/>
    </row>
    <row r="292" ht="15">
      <c r="C292" s="69"/>
    </row>
    <row r="293" ht="15">
      <c r="C293" s="69"/>
    </row>
    <row r="294" ht="15">
      <c r="C294" s="69"/>
    </row>
    <row r="295" ht="15">
      <c r="C295" s="69"/>
    </row>
    <row r="296" ht="15">
      <c r="C296" s="69"/>
    </row>
    <row r="297" ht="15">
      <c r="C297" s="69"/>
    </row>
    <row r="298" ht="15">
      <c r="C298" s="69"/>
    </row>
    <row r="299" ht="15">
      <c r="C299" s="69"/>
    </row>
    <row r="300" ht="15">
      <c r="C300" s="69"/>
    </row>
    <row r="301" ht="15">
      <c r="C301" s="69"/>
    </row>
    <row r="302" ht="15">
      <c r="C302" s="69"/>
    </row>
    <row r="303" ht="15">
      <c r="C303" s="69"/>
    </row>
    <row r="304" ht="15">
      <c r="C304" s="69"/>
    </row>
    <row r="305" ht="15">
      <c r="C305" s="69"/>
    </row>
    <row r="306" ht="15">
      <c r="C306" s="69"/>
    </row>
    <row r="307" ht="15">
      <c r="C307" s="69"/>
    </row>
    <row r="308" ht="15">
      <c r="C308" s="69"/>
    </row>
    <row r="309" ht="15">
      <c r="C309" s="69"/>
    </row>
    <row r="310" ht="15">
      <c r="C310" s="69"/>
    </row>
    <row r="311" ht="15">
      <c r="C311" s="69"/>
    </row>
    <row r="312" ht="15">
      <c r="C312" s="69"/>
    </row>
    <row r="313" ht="15">
      <c r="C313" s="69"/>
    </row>
    <row r="314" ht="15">
      <c r="C314" s="69"/>
    </row>
    <row r="315" ht="15">
      <c r="C315" s="69"/>
    </row>
    <row r="316" ht="15">
      <c r="C316" s="69"/>
    </row>
    <row r="317" ht="15">
      <c r="C317" s="69"/>
    </row>
    <row r="318" ht="15">
      <c r="C318" s="69"/>
    </row>
    <row r="319" ht="15">
      <c r="C319" s="69"/>
    </row>
    <row r="320" ht="15">
      <c r="C320" s="69"/>
    </row>
    <row r="321" ht="15">
      <c r="C321" s="69"/>
    </row>
    <row r="322" ht="15">
      <c r="C322" s="69"/>
    </row>
    <row r="323" ht="15">
      <c r="C323" s="69"/>
    </row>
    <row r="324" ht="15">
      <c r="C324" s="69"/>
    </row>
    <row r="325" ht="15">
      <c r="C325" s="69"/>
    </row>
    <row r="326" ht="15">
      <c r="C326" s="69"/>
    </row>
    <row r="327" ht="15">
      <c r="C327" s="69"/>
    </row>
    <row r="328" ht="15">
      <c r="C328" s="69"/>
    </row>
    <row r="329" ht="15">
      <c r="C329" s="69"/>
    </row>
    <row r="330" ht="15">
      <c r="C330" s="69"/>
    </row>
    <row r="331" ht="15">
      <c r="C331" s="69"/>
    </row>
    <row r="332" ht="15">
      <c r="C332" s="69"/>
    </row>
    <row r="333" ht="15">
      <c r="C333" s="69"/>
    </row>
    <row r="334" ht="15">
      <c r="C334" s="69"/>
    </row>
    <row r="335" ht="15">
      <c r="C335" s="69"/>
    </row>
    <row r="336" ht="15">
      <c r="C336" s="69"/>
    </row>
    <row r="337" ht="15">
      <c r="C337" s="69"/>
    </row>
    <row r="338" ht="15">
      <c r="C338" s="69"/>
    </row>
    <row r="339" ht="15">
      <c r="C339" s="69"/>
    </row>
    <row r="340" ht="15">
      <c r="C340" s="69"/>
    </row>
    <row r="341" ht="15">
      <c r="C341" s="69"/>
    </row>
    <row r="342" ht="15">
      <c r="C342" s="69"/>
    </row>
    <row r="343" ht="15">
      <c r="C343" s="69"/>
    </row>
    <row r="344" ht="15">
      <c r="C344" s="69"/>
    </row>
    <row r="345" ht="15">
      <c r="C345" s="69"/>
    </row>
    <row r="346" ht="15">
      <c r="C346" s="69"/>
    </row>
    <row r="347" ht="15">
      <c r="C347" s="69"/>
    </row>
    <row r="348" ht="15">
      <c r="C348" s="69"/>
    </row>
    <row r="349" ht="15">
      <c r="C349" s="69"/>
    </row>
    <row r="350" ht="15">
      <c r="C350" s="69"/>
    </row>
    <row r="351" ht="15">
      <c r="C351" s="69"/>
    </row>
    <row r="352" ht="15">
      <c r="C352" s="69"/>
    </row>
    <row r="353" ht="15">
      <c r="C353" s="69"/>
    </row>
    <row r="354" ht="15">
      <c r="C354" s="69"/>
    </row>
    <row r="355" ht="15">
      <c r="C355" s="69"/>
    </row>
    <row r="356" ht="15">
      <c r="C356" s="69"/>
    </row>
    <row r="357" ht="15">
      <c r="C357" s="69"/>
    </row>
    <row r="358" ht="15">
      <c r="C358" s="69"/>
    </row>
    <row r="359" ht="15">
      <c r="C359" s="69"/>
    </row>
    <row r="360" ht="15">
      <c r="C360" s="69"/>
    </row>
    <row r="361" ht="15">
      <c r="C361" s="69"/>
    </row>
    <row r="362" ht="15">
      <c r="C362" s="69"/>
    </row>
    <row r="363" ht="15">
      <c r="C363" s="69"/>
    </row>
    <row r="364" ht="15">
      <c r="C364" s="69"/>
    </row>
    <row r="365" ht="15">
      <c r="C365" s="69"/>
    </row>
    <row r="366" ht="15">
      <c r="C366" s="69"/>
    </row>
    <row r="367" ht="15">
      <c r="C367" s="69"/>
    </row>
    <row r="368" ht="15">
      <c r="C368" s="69"/>
    </row>
    <row r="369" ht="15">
      <c r="C369" s="69"/>
    </row>
    <row r="370" ht="15">
      <c r="C370" s="69"/>
    </row>
    <row r="371" ht="15">
      <c r="C371" s="69"/>
    </row>
    <row r="372" ht="15">
      <c r="C372" s="69"/>
    </row>
    <row r="373" ht="15">
      <c r="C373" s="69"/>
    </row>
    <row r="374" ht="15">
      <c r="C374" s="69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  <row r="385" ht="15">
      <c r="C385" s="69"/>
    </row>
    <row r="386" ht="15">
      <c r="C386" s="69"/>
    </row>
    <row r="387" ht="15">
      <c r="C387" s="69"/>
    </row>
    <row r="388" ht="15">
      <c r="C388" s="69"/>
    </row>
    <row r="389" ht="15">
      <c r="C389" s="69"/>
    </row>
    <row r="390" ht="15">
      <c r="C390" s="69"/>
    </row>
    <row r="391" ht="15">
      <c r="C391" s="69"/>
    </row>
    <row r="392" ht="15">
      <c r="C392" s="69"/>
    </row>
    <row r="393" ht="15">
      <c r="C393" s="69"/>
    </row>
    <row r="394" ht="15">
      <c r="C394" s="69"/>
    </row>
    <row r="395" ht="15">
      <c r="C395" s="69"/>
    </row>
    <row r="396" ht="15">
      <c r="C396" s="69"/>
    </row>
    <row r="397" ht="15">
      <c r="C397" s="69"/>
    </row>
    <row r="398" ht="15">
      <c r="C398" s="69"/>
    </row>
    <row r="399" ht="15">
      <c r="C399" s="69"/>
    </row>
    <row r="400" ht="15">
      <c r="C400" s="69"/>
    </row>
    <row r="401" ht="15">
      <c r="C401" s="69"/>
    </row>
    <row r="402" ht="15">
      <c r="C402" s="69"/>
    </row>
    <row r="403" ht="15">
      <c r="C403" s="69"/>
    </row>
    <row r="404" ht="15">
      <c r="C404" s="69"/>
    </row>
    <row r="405" ht="15">
      <c r="C405" s="69"/>
    </row>
    <row r="406" ht="15">
      <c r="C406" s="69"/>
    </row>
    <row r="407" ht="15">
      <c r="C407" s="69"/>
    </row>
    <row r="408" ht="15">
      <c r="C408" s="69"/>
    </row>
    <row r="409" ht="15">
      <c r="C409" s="69"/>
    </row>
    <row r="410" ht="15">
      <c r="C410" s="69"/>
    </row>
    <row r="411" ht="15">
      <c r="C411" s="69"/>
    </row>
    <row r="412" ht="15">
      <c r="C412" s="69"/>
    </row>
    <row r="413" ht="15">
      <c r="C413" s="69"/>
    </row>
    <row r="414" ht="15">
      <c r="C414" s="69"/>
    </row>
    <row r="415" ht="15">
      <c r="C415" s="69"/>
    </row>
    <row r="416" ht="15">
      <c r="C416" s="69"/>
    </row>
    <row r="417" ht="15">
      <c r="C417" s="69"/>
    </row>
    <row r="418" ht="15">
      <c r="C418" s="69"/>
    </row>
    <row r="419" ht="15">
      <c r="C419" s="69"/>
    </row>
    <row r="420" ht="15">
      <c r="C420" s="69"/>
    </row>
    <row r="421" ht="15">
      <c r="C421" s="69"/>
    </row>
    <row r="422" ht="15">
      <c r="C422" s="69"/>
    </row>
    <row r="423" ht="15">
      <c r="C423" s="69"/>
    </row>
    <row r="424" ht="15">
      <c r="C424" s="69"/>
    </row>
    <row r="425" ht="15">
      <c r="C425" s="69"/>
    </row>
    <row r="426" ht="15">
      <c r="C426" s="69"/>
    </row>
    <row r="427" ht="15">
      <c r="C427" s="69"/>
    </row>
    <row r="428" ht="15">
      <c r="C428" s="69"/>
    </row>
    <row r="429" ht="15">
      <c r="C429" s="69"/>
    </row>
    <row r="430" ht="15">
      <c r="C430" s="69"/>
    </row>
    <row r="431" ht="15">
      <c r="C431" s="69"/>
    </row>
    <row r="432" ht="15">
      <c r="C432" s="69"/>
    </row>
    <row r="433" ht="15">
      <c r="C433" s="69"/>
    </row>
    <row r="434" ht="15">
      <c r="C434" s="69"/>
    </row>
    <row r="435" ht="15">
      <c r="C435" s="69"/>
    </row>
    <row r="436" ht="15">
      <c r="C436" s="69"/>
    </row>
    <row r="437" ht="15">
      <c r="C437" s="69"/>
    </row>
    <row r="438" ht="15">
      <c r="C438" s="69"/>
    </row>
    <row r="439" ht="15">
      <c r="C439" s="69"/>
    </row>
    <row r="440" ht="15">
      <c r="C440" s="69"/>
    </row>
    <row r="441" ht="15">
      <c r="C441" s="69"/>
    </row>
    <row r="442" ht="15">
      <c r="C442" s="69"/>
    </row>
    <row r="443" ht="15">
      <c r="C443" s="69"/>
    </row>
    <row r="444" ht="15">
      <c r="C444" s="69"/>
    </row>
    <row r="445" ht="15">
      <c r="C445" s="69"/>
    </row>
    <row r="446" ht="15">
      <c r="C446" s="69"/>
    </row>
    <row r="447" ht="15">
      <c r="C447" s="69"/>
    </row>
    <row r="448" ht="15">
      <c r="C448" s="69"/>
    </row>
    <row r="449" ht="15">
      <c r="C449" s="69"/>
    </row>
    <row r="450" ht="15">
      <c r="C450" s="69"/>
    </row>
    <row r="451" ht="15">
      <c r="C451" s="69"/>
    </row>
    <row r="452" ht="15">
      <c r="C452" s="69"/>
    </row>
    <row r="453" ht="15">
      <c r="C453" s="69"/>
    </row>
    <row r="454" ht="15">
      <c r="C454" s="69"/>
    </row>
    <row r="455" ht="15">
      <c r="C455" s="69"/>
    </row>
    <row r="456" ht="15">
      <c r="C456" s="69"/>
    </row>
    <row r="457" ht="15">
      <c r="C457" s="69"/>
    </row>
    <row r="458" ht="15">
      <c r="C458" s="69"/>
    </row>
    <row r="459" ht="15">
      <c r="C459" s="69"/>
    </row>
    <row r="460" ht="15">
      <c r="C460" s="69"/>
    </row>
    <row r="461" ht="15">
      <c r="C461" s="69"/>
    </row>
    <row r="462" ht="15">
      <c r="C462" s="69"/>
    </row>
    <row r="463" ht="15">
      <c r="C463" s="69"/>
    </row>
    <row r="464" ht="15">
      <c r="C464" s="69"/>
    </row>
    <row r="465" ht="15">
      <c r="C465" s="69"/>
    </row>
    <row r="466" ht="15">
      <c r="C466" s="69"/>
    </row>
    <row r="467" ht="15">
      <c r="C467" s="69"/>
    </row>
    <row r="468" ht="15">
      <c r="C468" s="69"/>
    </row>
    <row r="469" ht="15">
      <c r="C469" s="69"/>
    </row>
    <row r="470" ht="15">
      <c r="C470" s="69"/>
    </row>
    <row r="471" ht="15">
      <c r="C471" s="69"/>
    </row>
    <row r="472" ht="15">
      <c r="C472" s="69"/>
    </row>
    <row r="473" ht="15">
      <c r="C473" s="69"/>
    </row>
    <row r="474" ht="15">
      <c r="C474" s="69"/>
    </row>
    <row r="475" ht="15">
      <c r="C475" s="69"/>
    </row>
    <row r="476" ht="15">
      <c r="C476" s="69"/>
    </row>
    <row r="477" ht="15">
      <c r="C477" s="69"/>
    </row>
    <row r="478" ht="15">
      <c r="C478" s="69"/>
    </row>
    <row r="479" ht="15">
      <c r="C479" s="69"/>
    </row>
    <row r="480" ht="15">
      <c r="C480" s="69"/>
    </row>
    <row r="481" ht="15">
      <c r="C481" s="69"/>
    </row>
    <row r="482" ht="15">
      <c r="C482" s="69"/>
    </row>
    <row r="483" ht="15">
      <c r="C483" s="69"/>
    </row>
    <row r="484" ht="15">
      <c r="C484" s="69"/>
    </row>
    <row r="485" ht="15">
      <c r="C485" s="69"/>
    </row>
    <row r="486" ht="15">
      <c r="C486" s="69"/>
    </row>
    <row r="487" ht="15">
      <c r="C487" s="69"/>
    </row>
    <row r="488" ht="15">
      <c r="C488" s="69"/>
    </row>
    <row r="489" ht="15">
      <c r="C489" s="69"/>
    </row>
    <row r="490" ht="15">
      <c r="C490" s="69"/>
    </row>
    <row r="491" ht="15">
      <c r="C491" s="69"/>
    </row>
    <row r="492" ht="15">
      <c r="C492" s="69"/>
    </row>
    <row r="493" ht="15">
      <c r="C493" s="69"/>
    </row>
    <row r="494" ht="15">
      <c r="C494" s="69"/>
    </row>
    <row r="495" ht="15">
      <c r="C495" s="69"/>
    </row>
    <row r="496" ht="15">
      <c r="C496" s="69"/>
    </row>
    <row r="497" ht="15">
      <c r="C497" s="69"/>
    </row>
    <row r="498" ht="15">
      <c r="C498" s="69"/>
    </row>
    <row r="499" ht="15">
      <c r="C499" s="69"/>
    </row>
    <row r="500" ht="15">
      <c r="C500" s="69"/>
    </row>
    <row r="501" ht="15">
      <c r="C501" s="69"/>
    </row>
    <row r="502" ht="15">
      <c r="C502" s="69"/>
    </row>
    <row r="503" ht="15">
      <c r="C503" s="69"/>
    </row>
    <row r="504" ht="15">
      <c r="C504" s="69"/>
    </row>
    <row r="505" ht="15">
      <c r="C505" s="69"/>
    </row>
    <row r="506" ht="15">
      <c r="C506" s="69"/>
    </row>
    <row r="507" ht="15">
      <c r="C507" s="69"/>
    </row>
    <row r="508" ht="15">
      <c r="C508" s="69"/>
    </row>
    <row r="509" ht="15">
      <c r="C509" s="69"/>
    </row>
    <row r="510" ht="15">
      <c r="C510" s="69"/>
    </row>
    <row r="511" ht="15">
      <c r="C511" s="69"/>
    </row>
    <row r="512" ht="15">
      <c r="C512" s="69"/>
    </row>
    <row r="513" ht="15">
      <c r="C513" s="69"/>
    </row>
    <row r="514" ht="15">
      <c r="C514" s="69"/>
    </row>
    <row r="515" ht="15">
      <c r="C515" s="69"/>
    </row>
    <row r="516" ht="15">
      <c r="C516" s="69"/>
    </row>
    <row r="517" ht="15">
      <c r="C517" s="69"/>
    </row>
    <row r="518" ht="15">
      <c r="C518" s="69"/>
    </row>
    <row r="519" ht="15">
      <c r="C519" s="69"/>
    </row>
    <row r="520" ht="15">
      <c r="C520" s="69"/>
    </row>
    <row r="521" ht="15">
      <c r="C521" s="69"/>
    </row>
    <row r="522" ht="15">
      <c r="C522" s="69"/>
    </row>
    <row r="523" ht="15">
      <c r="C523" s="69"/>
    </row>
    <row r="524" ht="15">
      <c r="C524" s="69"/>
    </row>
    <row r="525" ht="15">
      <c r="C525" s="69"/>
    </row>
    <row r="526" ht="15">
      <c r="C526" s="69"/>
    </row>
    <row r="527" ht="15">
      <c r="C527" s="69"/>
    </row>
    <row r="528" ht="15">
      <c r="C528" s="69"/>
    </row>
    <row r="529" ht="15">
      <c r="C529" s="69"/>
    </row>
    <row r="530" ht="15">
      <c r="C530" s="69"/>
    </row>
    <row r="531" ht="15">
      <c r="C531" s="69"/>
    </row>
    <row r="532" ht="15">
      <c r="C532" s="69"/>
    </row>
    <row r="533" ht="15">
      <c r="C533" s="69"/>
    </row>
    <row r="534" ht="15">
      <c r="C534" s="69"/>
    </row>
    <row r="535" ht="15">
      <c r="C535" s="69"/>
    </row>
    <row r="536" ht="15">
      <c r="C536" s="69"/>
    </row>
    <row r="537" ht="15">
      <c r="C537" s="69"/>
    </row>
    <row r="538" ht="15">
      <c r="C538" s="69"/>
    </row>
    <row r="539" ht="15">
      <c r="C539" s="69"/>
    </row>
    <row r="540" ht="15">
      <c r="C540" s="69"/>
    </row>
    <row r="541" ht="15">
      <c r="C541" s="69"/>
    </row>
    <row r="542" ht="15">
      <c r="C542" s="69"/>
    </row>
    <row r="543" ht="15">
      <c r="C543" s="69"/>
    </row>
    <row r="544" ht="15">
      <c r="C544" s="69"/>
    </row>
    <row r="545" ht="15">
      <c r="C545" s="69"/>
    </row>
    <row r="546" ht="15">
      <c r="C546" s="69"/>
    </row>
    <row r="547" ht="15">
      <c r="C547" s="69"/>
    </row>
    <row r="548" ht="15">
      <c r="C548" s="69"/>
    </row>
    <row r="549" ht="15">
      <c r="C549" s="69"/>
    </row>
    <row r="550" ht="15">
      <c r="C550" s="69"/>
    </row>
    <row r="551" ht="15">
      <c r="C551" s="69"/>
    </row>
    <row r="552" ht="15">
      <c r="C552" s="69"/>
    </row>
    <row r="553" ht="15">
      <c r="C553" s="69"/>
    </row>
    <row r="554" ht="15">
      <c r="C554" s="69"/>
    </row>
    <row r="555" ht="15">
      <c r="C555" s="69"/>
    </row>
    <row r="556" ht="15">
      <c r="C556" s="69"/>
    </row>
    <row r="557" ht="15">
      <c r="C557" s="69"/>
    </row>
    <row r="558" ht="15">
      <c r="C558" s="69"/>
    </row>
    <row r="559" ht="15">
      <c r="C559" s="69"/>
    </row>
    <row r="560" ht="15">
      <c r="C560" s="69"/>
    </row>
    <row r="561" ht="15">
      <c r="C561" s="69"/>
    </row>
    <row r="562" ht="15">
      <c r="C562" s="69"/>
    </row>
    <row r="563" ht="15">
      <c r="C563" s="69"/>
    </row>
    <row r="564" ht="15">
      <c r="C564" s="69"/>
    </row>
    <row r="565" ht="15">
      <c r="C565" s="69"/>
    </row>
    <row r="566" ht="15">
      <c r="C566" s="69"/>
    </row>
    <row r="567" ht="15">
      <c r="C567" s="69"/>
    </row>
    <row r="568" ht="15">
      <c r="C568" s="69"/>
    </row>
    <row r="569" ht="15">
      <c r="C569" s="69"/>
    </row>
    <row r="570" ht="15">
      <c r="C570" s="69"/>
    </row>
    <row r="571" ht="15">
      <c r="C571" s="69"/>
    </row>
    <row r="572" ht="15">
      <c r="C572" s="69"/>
    </row>
    <row r="573" ht="15">
      <c r="C573" s="69"/>
    </row>
    <row r="574" ht="15">
      <c r="C574" s="69"/>
    </row>
    <row r="575" ht="15">
      <c r="C575" s="69"/>
    </row>
    <row r="576" ht="15">
      <c r="C576" s="69"/>
    </row>
    <row r="577" ht="15">
      <c r="C577" s="69"/>
    </row>
    <row r="578" ht="15">
      <c r="C578" s="69"/>
    </row>
    <row r="579" ht="15">
      <c r="C579" s="69"/>
    </row>
    <row r="580" ht="15">
      <c r="C580" s="69"/>
    </row>
    <row r="581" ht="15">
      <c r="C581" s="69"/>
    </row>
    <row r="582" ht="15">
      <c r="C582" s="69"/>
    </row>
    <row r="583" ht="15">
      <c r="C583" s="69"/>
    </row>
    <row r="584" ht="15">
      <c r="C584" s="69"/>
    </row>
    <row r="585" ht="15">
      <c r="C585" s="69"/>
    </row>
    <row r="586" ht="15">
      <c r="C586" s="69"/>
    </row>
    <row r="587" ht="15">
      <c r="C587" s="69"/>
    </row>
    <row r="588" ht="15">
      <c r="C588" s="69"/>
    </row>
    <row r="589" ht="15">
      <c r="C589" s="69"/>
    </row>
    <row r="590" ht="15">
      <c r="C590" s="69"/>
    </row>
    <row r="591" ht="15">
      <c r="C591" s="69"/>
    </row>
    <row r="592" ht="15">
      <c r="C592" s="69"/>
    </row>
    <row r="593" ht="15">
      <c r="C593" s="69"/>
    </row>
    <row r="594" ht="15">
      <c r="C594" s="69"/>
    </row>
    <row r="595" ht="15">
      <c r="C595" s="69"/>
    </row>
    <row r="596" ht="15">
      <c r="C596" s="69"/>
    </row>
    <row r="597" ht="15">
      <c r="C597" s="69"/>
    </row>
    <row r="598" ht="15">
      <c r="C598" s="69"/>
    </row>
    <row r="599" ht="15">
      <c r="C599" s="69"/>
    </row>
    <row r="600" ht="15">
      <c r="C600" s="69"/>
    </row>
    <row r="601" ht="15">
      <c r="C601" s="69"/>
    </row>
    <row r="602" ht="15">
      <c r="C602" s="69"/>
    </row>
    <row r="603" ht="15">
      <c r="C603" s="69"/>
    </row>
    <row r="604" ht="15">
      <c r="C604" s="69"/>
    </row>
    <row r="605" ht="15">
      <c r="C605" s="69"/>
    </row>
    <row r="606" ht="15">
      <c r="C606" s="69"/>
    </row>
    <row r="607" ht="15">
      <c r="C607" s="69"/>
    </row>
    <row r="608" ht="15">
      <c r="C608" s="69"/>
    </row>
    <row r="609" ht="15">
      <c r="C609" s="69"/>
    </row>
    <row r="610" ht="15">
      <c r="C610" s="69"/>
    </row>
    <row r="611" ht="15">
      <c r="C611" s="69"/>
    </row>
    <row r="612" ht="15">
      <c r="C612" s="69"/>
    </row>
    <row r="613" ht="15">
      <c r="C613" s="69"/>
    </row>
    <row r="614" ht="15">
      <c r="C614" s="69"/>
    </row>
    <row r="615" ht="15">
      <c r="C615" s="69"/>
    </row>
    <row r="616" ht="15">
      <c r="C616" s="69"/>
    </row>
    <row r="617" ht="15">
      <c r="C617" s="69"/>
    </row>
    <row r="618" ht="15">
      <c r="C618" s="69"/>
    </row>
    <row r="619" ht="15">
      <c r="C619" s="69"/>
    </row>
    <row r="620" ht="15">
      <c r="C620" s="69"/>
    </row>
    <row r="621" ht="15">
      <c r="C621" s="69"/>
    </row>
    <row r="622" ht="15">
      <c r="C622" s="69"/>
    </row>
    <row r="623" ht="15">
      <c r="C623" s="69"/>
    </row>
    <row r="624" ht="15">
      <c r="C624" s="69"/>
    </row>
    <row r="625" ht="15">
      <c r="C625" s="69"/>
    </row>
    <row r="626" ht="15">
      <c r="C626" s="69"/>
    </row>
    <row r="627" ht="15">
      <c r="C627" s="69"/>
    </row>
    <row r="628" ht="15">
      <c r="C628" s="69"/>
    </row>
    <row r="629" ht="15">
      <c r="C629" s="69"/>
    </row>
    <row r="630" ht="15">
      <c r="C630" s="69"/>
    </row>
    <row r="631" ht="15">
      <c r="C631" s="69"/>
    </row>
    <row r="632" ht="15">
      <c r="C632" s="69"/>
    </row>
    <row r="633" ht="15">
      <c r="C633" s="69"/>
    </row>
    <row r="634" ht="15">
      <c r="C634" s="69"/>
    </row>
    <row r="635" ht="15">
      <c r="C635" s="69"/>
    </row>
    <row r="636" ht="15">
      <c r="C636" s="69"/>
    </row>
    <row r="637" ht="15">
      <c r="C637" s="69"/>
    </row>
    <row r="638" ht="15">
      <c r="C638" s="69"/>
    </row>
    <row r="639" ht="15">
      <c r="C639" s="69"/>
    </row>
    <row r="640" ht="15">
      <c r="C640" s="69"/>
    </row>
    <row r="641" ht="15">
      <c r="C641" s="69"/>
    </row>
    <row r="642" ht="15">
      <c r="C642" s="69"/>
    </row>
    <row r="643" ht="15">
      <c r="C643" s="69"/>
    </row>
    <row r="644" ht="15">
      <c r="C644" s="69"/>
    </row>
    <row r="645" ht="15">
      <c r="C645" s="69"/>
    </row>
    <row r="646" ht="15">
      <c r="C646" s="69"/>
    </row>
    <row r="647" ht="15">
      <c r="C647" s="69"/>
    </row>
    <row r="648" ht="15">
      <c r="C648" s="69"/>
    </row>
    <row r="649" ht="15">
      <c r="C649" s="69"/>
    </row>
    <row r="650" ht="15">
      <c r="C650" s="69"/>
    </row>
    <row r="651" ht="15">
      <c r="C651" s="69"/>
    </row>
    <row r="652" ht="15">
      <c r="C652" s="69"/>
    </row>
    <row r="653" ht="15">
      <c r="C653" s="69"/>
    </row>
    <row r="654" ht="15">
      <c r="C654" s="69"/>
    </row>
    <row r="655" ht="15">
      <c r="C655" s="69"/>
    </row>
    <row r="656" ht="15">
      <c r="C656" s="69"/>
    </row>
    <row r="657" ht="15">
      <c r="C657" s="69"/>
    </row>
    <row r="658" ht="15">
      <c r="C658" s="69"/>
    </row>
    <row r="659" ht="15">
      <c r="C659" s="69"/>
    </row>
    <row r="660" ht="15">
      <c r="C660" s="69"/>
    </row>
    <row r="661" ht="15">
      <c r="C661" s="69"/>
    </row>
    <row r="662" ht="15">
      <c r="C662" s="69"/>
    </row>
    <row r="663" ht="15">
      <c r="C663" s="69"/>
    </row>
    <row r="664" ht="15">
      <c r="C664" s="69"/>
    </row>
    <row r="665" ht="15">
      <c r="C665" s="69"/>
    </row>
    <row r="666" ht="15">
      <c r="C666" s="69"/>
    </row>
    <row r="667" ht="15">
      <c r="C667" s="69"/>
    </row>
    <row r="668" ht="15">
      <c r="C668" s="69"/>
    </row>
    <row r="669" ht="15">
      <c r="C669" s="69"/>
    </row>
    <row r="670" ht="15">
      <c r="C670" s="69"/>
    </row>
    <row r="671" ht="15">
      <c r="C671" s="69"/>
    </row>
    <row r="672" ht="15">
      <c r="C672" s="69"/>
    </row>
    <row r="673" ht="15">
      <c r="C673" s="69"/>
    </row>
    <row r="674" ht="15">
      <c r="C674" s="69"/>
    </row>
    <row r="675" ht="15">
      <c r="C675" s="69"/>
    </row>
    <row r="676" ht="15">
      <c r="C676" s="69"/>
    </row>
    <row r="677" ht="15">
      <c r="C677" s="69"/>
    </row>
    <row r="678" ht="15">
      <c r="C678" s="69"/>
    </row>
    <row r="679" ht="15">
      <c r="C679" s="69"/>
    </row>
    <row r="680" ht="15">
      <c r="C680" s="69"/>
    </row>
    <row r="681" ht="15">
      <c r="C681" s="69"/>
    </row>
    <row r="682" ht="15">
      <c r="C682" s="69"/>
    </row>
    <row r="683" ht="15">
      <c r="C683" s="69"/>
    </row>
    <row r="684" ht="15">
      <c r="C684" s="69"/>
    </row>
    <row r="685" ht="15">
      <c r="C685" s="69"/>
    </row>
    <row r="686" ht="15">
      <c r="C686" s="69"/>
    </row>
    <row r="687" ht="15">
      <c r="C687" s="69"/>
    </row>
    <row r="688" ht="15">
      <c r="C688" s="69"/>
    </row>
    <row r="689" ht="15">
      <c r="C689" s="69"/>
    </row>
    <row r="690" ht="15">
      <c r="C690" s="69"/>
    </row>
  </sheetData>
  <sheetProtection password="A816" sheet="1"/>
  <printOptions horizontalCentered="1"/>
  <pageMargins left="0.5" right="0.5" top="0.25" bottom="0.5" header="0" footer="0.25"/>
  <pageSetup fitToHeight="2" horizontalDpi="300" verticalDpi="300" orientation="portrait" scale="64" r:id="rId1"/>
  <headerFooter alignWithMargins="0">
    <oddFooter>&amp;L&amp;8&amp;P   of   &amp;N&amp;R&amp;8&amp;F &amp;A 
&amp;D&amp;T</oddFooter>
  </headerFooter>
  <rowBreaks count="1" manualBreakCount="1">
    <brk id="58" max="3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O69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9.421875" style="66" customWidth="1"/>
    <col min="2" max="2" width="44.8515625" style="7" customWidth="1"/>
    <col min="3" max="3" width="31.28125" style="71" customWidth="1"/>
    <col min="4" max="4" width="3.7109375" style="70" customWidth="1"/>
    <col min="5" max="7" width="19.140625" style="70" customWidth="1"/>
    <col min="8" max="8" width="9.140625" style="7" customWidth="1"/>
    <col min="9" max="9" width="13.140625" style="8" customWidth="1"/>
    <col min="10" max="10" width="17.7109375" style="8" customWidth="1"/>
    <col min="11" max="11" width="22.421875" style="9" customWidth="1"/>
    <col min="12" max="13" width="7.7109375" style="9" customWidth="1"/>
    <col min="14" max="14" width="13.8515625" style="7" customWidth="1"/>
    <col min="15" max="15" width="26.28125" style="7" customWidth="1"/>
    <col min="16" max="16384" width="9.140625" style="7" customWidth="1"/>
  </cols>
  <sheetData>
    <row r="1" spans="1:7" ht="18" customHeight="1">
      <c r="A1" s="82" t="s">
        <v>99</v>
      </c>
      <c r="B1" s="3"/>
      <c r="C1" s="4"/>
      <c r="D1" s="5"/>
      <c r="E1" s="6"/>
      <c r="F1" s="6"/>
      <c r="G1" s="6"/>
    </row>
    <row r="2" spans="1:7" ht="18" customHeight="1">
      <c r="A2" s="1" t="s">
        <v>37</v>
      </c>
      <c r="B2" s="6"/>
      <c r="C2" s="2"/>
      <c r="D2" s="10"/>
      <c r="E2" s="11"/>
      <c r="F2" s="11"/>
      <c r="G2" s="11"/>
    </row>
    <row r="3" spans="1:7" ht="18" customHeight="1">
      <c r="A3" s="1"/>
      <c r="B3" s="6"/>
      <c r="C3" s="2"/>
      <c r="D3" s="10"/>
      <c r="E3" s="11"/>
      <c r="F3" s="11"/>
      <c r="G3" s="11"/>
    </row>
    <row r="4" spans="1:7" ht="18" customHeight="1" thickBot="1">
      <c r="A4" s="12" t="s">
        <v>67</v>
      </c>
      <c r="B4" s="13"/>
      <c r="C4" s="2"/>
      <c r="D4" s="10"/>
      <c r="E4" s="11"/>
      <c r="F4" s="11"/>
      <c r="G4" s="11"/>
    </row>
    <row r="5" spans="1:7" ht="18" customHeight="1" thickBot="1">
      <c r="A5" s="12" t="s">
        <v>68</v>
      </c>
      <c r="B5" s="13"/>
      <c r="C5" s="2"/>
      <c r="D5" s="10"/>
      <c r="E5" s="11"/>
      <c r="F5" s="11"/>
      <c r="G5" s="11"/>
    </row>
    <row r="6" spans="1:7" ht="18" customHeight="1" thickBot="1">
      <c r="A6" s="14" t="s">
        <v>69</v>
      </c>
      <c r="B6" s="96"/>
      <c r="C6" s="2"/>
      <c r="D6" s="10"/>
      <c r="E6" s="11"/>
      <c r="F6" s="11"/>
      <c r="G6" s="11"/>
    </row>
    <row r="7" spans="1:7" ht="18" customHeight="1" thickBot="1">
      <c r="A7" s="15" t="s">
        <v>70</v>
      </c>
      <c r="B7" s="95"/>
      <c r="C7" s="2"/>
      <c r="D7" s="10"/>
      <c r="E7" s="11"/>
      <c r="F7" s="11"/>
      <c r="G7" s="11"/>
    </row>
    <row r="8" spans="1:15" ht="18" customHeight="1">
      <c r="A8" s="16"/>
      <c r="B8" s="17"/>
      <c r="C8" s="18"/>
      <c r="D8" s="19"/>
      <c r="E8" s="20"/>
      <c r="F8" s="20"/>
      <c r="G8" s="20"/>
      <c r="I8" s="21" t="s">
        <v>61</v>
      </c>
      <c r="J8" s="84" t="s">
        <v>73</v>
      </c>
      <c r="K8" s="21" t="s">
        <v>62</v>
      </c>
      <c r="L8" s="21"/>
      <c r="M8" s="21"/>
      <c r="N8" s="21" t="s">
        <v>63</v>
      </c>
      <c r="O8" s="87" t="s">
        <v>80</v>
      </c>
    </row>
    <row r="9" spans="1:15" ht="17.25" customHeight="1">
      <c r="A9" s="104" t="s">
        <v>65</v>
      </c>
      <c r="B9" s="108"/>
      <c r="C9" s="107" t="s">
        <v>64</v>
      </c>
      <c r="D9" s="22"/>
      <c r="E9" s="23"/>
      <c r="F9" s="23"/>
      <c r="G9" s="23"/>
      <c r="I9" s="24"/>
      <c r="J9" s="24"/>
      <c r="K9" s="25"/>
      <c r="L9" s="25"/>
      <c r="M9" s="25"/>
      <c r="N9" s="26"/>
      <c r="O9" s="85"/>
    </row>
    <row r="10" spans="1:15" ht="17.25" customHeight="1">
      <c r="A10" s="105" t="s">
        <v>66</v>
      </c>
      <c r="B10" s="106" t="s">
        <v>0</v>
      </c>
      <c r="C10" s="107" t="s">
        <v>100</v>
      </c>
      <c r="D10" s="22"/>
      <c r="E10" s="23"/>
      <c r="F10" s="23"/>
      <c r="G10" s="23"/>
      <c r="I10" s="24"/>
      <c r="J10" s="24"/>
      <c r="K10" s="25"/>
      <c r="L10" s="25"/>
      <c r="M10" s="25"/>
      <c r="N10" s="26"/>
      <c r="O10" s="85"/>
    </row>
    <row r="11" spans="1:15" s="8" customFormat="1" ht="6" customHeight="1">
      <c r="A11" s="27"/>
      <c r="B11" s="28"/>
      <c r="C11" s="29"/>
      <c r="D11" s="30"/>
      <c r="E11" s="31"/>
      <c r="F11" s="31"/>
      <c r="G11" s="31"/>
      <c r="I11" s="24"/>
      <c r="J11" s="24"/>
      <c r="K11" s="25"/>
      <c r="L11" s="25"/>
      <c r="M11" s="25"/>
      <c r="N11" s="24"/>
      <c r="O11" s="86"/>
    </row>
    <row r="12" spans="1:15" ht="5.25" customHeight="1">
      <c r="A12" s="16"/>
      <c r="B12" s="32"/>
      <c r="C12" s="33"/>
      <c r="D12" s="34"/>
      <c r="E12" s="35"/>
      <c r="F12" s="35"/>
      <c r="G12" s="35"/>
      <c r="I12" s="24"/>
      <c r="J12" s="24"/>
      <c r="K12" s="25"/>
      <c r="L12" s="25"/>
      <c r="M12" s="25"/>
      <c r="N12" s="26"/>
      <c r="O12" s="85"/>
    </row>
    <row r="13" spans="1:15" ht="17.25" customHeight="1">
      <c r="A13" s="36">
        <v>412000</v>
      </c>
      <c r="B13" s="37" t="s">
        <v>34</v>
      </c>
      <c r="C13" s="38"/>
      <c r="D13" s="39"/>
      <c r="E13" s="40"/>
      <c r="F13" s="40"/>
      <c r="G13" s="40"/>
      <c r="I13" s="24">
        <f>+$B$5</f>
        <v>0</v>
      </c>
      <c r="J13" s="83"/>
      <c r="K13" s="25">
        <f>+$A13</f>
        <v>412000</v>
      </c>
      <c r="L13" s="25"/>
      <c r="M13" s="25"/>
      <c r="N13" s="41">
        <f>+$C13</f>
        <v>0</v>
      </c>
      <c r="O13" s="92" t="s">
        <v>101</v>
      </c>
    </row>
    <row r="14" spans="1:15" ht="17.25" customHeight="1">
      <c r="A14" s="36">
        <v>412400</v>
      </c>
      <c r="B14" s="97" t="s">
        <v>84</v>
      </c>
      <c r="C14" s="38"/>
      <c r="D14" s="39"/>
      <c r="E14" s="40"/>
      <c r="F14" s="40"/>
      <c r="G14" s="40"/>
      <c r="I14" s="24">
        <f>+$B$5</f>
        <v>0</v>
      </c>
      <c r="J14" s="83"/>
      <c r="K14" s="25">
        <f>+$A14</f>
        <v>412400</v>
      </c>
      <c r="L14" s="25"/>
      <c r="M14" s="25"/>
      <c r="N14" s="41">
        <f>+$C14</f>
        <v>0</v>
      </c>
      <c r="O14" s="92" t="s">
        <v>101</v>
      </c>
    </row>
    <row r="15" spans="1:15" ht="17.25" customHeight="1">
      <c r="A15" s="36">
        <v>413000</v>
      </c>
      <c r="B15" s="42" t="s">
        <v>2</v>
      </c>
      <c r="C15" s="43"/>
      <c r="D15" s="39"/>
      <c r="E15" s="40"/>
      <c r="F15" s="40"/>
      <c r="G15" s="40"/>
      <c r="I15" s="24">
        <f>+$B$5</f>
        <v>0</v>
      </c>
      <c r="J15" s="83"/>
      <c r="K15" s="25">
        <f>+$A15</f>
        <v>413000</v>
      </c>
      <c r="L15" s="25"/>
      <c r="M15" s="25"/>
      <c r="N15" s="41">
        <f>+$C15</f>
        <v>0</v>
      </c>
      <c r="O15" s="92" t="s">
        <v>101</v>
      </c>
    </row>
    <row r="16" spans="1:15" ht="17.25" customHeight="1">
      <c r="A16" s="44"/>
      <c r="B16" s="45" t="s">
        <v>1</v>
      </c>
      <c r="C16" s="46">
        <f>SUM(C13:C15)</f>
        <v>0</v>
      </c>
      <c r="D16" s="39"/>
      <c r="E16" s="40"/>
      <c r="F16" s="40"/>
      <c r="G16" s="40"/>
      <c r="I16" s="24"/>
      <c r="J16" s="24"/>
      <c r="K16" s="25"/>
      <c r="L16" s="25"/>
      <c r="M16" s="25"/>
      <c r="N16" s="41"/>
      <c r="O16" s="85"/>
    </row>
    <row r="17" spans="1:15" ht="17.25" customHeight="1">
      <c r="A17" s="36">
        <v>411000</v>
      </c>
      <c r="B17" s="37" t="s">
        <v>32</v>
      </c>
      <c r="C17" s="43"/>
      <c r="D17" s="39"/>
      <c r="E17" s="40"/>
      <c r="F17" s="40"/>
      <c r="G17" s="40"/>
      <c r="I17" s="24">
        <f>+$B$5</f>
        <v>0</v>
      </c>
      <c r="J17" s="83"/>
      <c r="K17" s="25">
        <f>+$A17</f>
        <v>411000</v>
      </c>
      <c r="L17" s="25"/>
      <c r="M17" s="25"/>
      <c r="N17" s="41">
        <f>+$C17</f>
        <v>0</v>
      </c>
      <c r="O17" s="92" t="s">
        <v>101</v>
      </c>
    </row>
    <row r="18" spans="1:15" ht="17.25" customHeight="1">
      <c r="A18" s="36">
        <v>411400</v>
      </c>
      <c r="B18" s="97" t="s">
        <v>85</v>
      </c>
      <c r="C18" s="43"/>
      <c r="D18" s="39"/>
      <c r="E18" s="40"/>
      <c r="F18" s="40"/>
      <c r="G18" s="40"/>
      <c r="I18" s="24">
        <f>+$B$5</f>
        <v>0</v>
      </c>
      <c r="J18" s="83"/>
      <c r="K18" s="25">
        <f>+$A18</f>
        <v>411400</v>
      </c>
      <c r="L18" s="25"/>
      <c r="M18" s="25"/>
      <c r="N18" s="41">
        <f>+$C18</f>
        <v>0</v>
      </c>
      <c r="O18" s="92" t="s">
        <v>101</v>
      </c>
    </row>
    <row r="19" spans="1:15" ht="17.25" customHeight="1">
      <c r="A19" s="36">
        <v>414000</v>
      </c>
      <c r="B19" s="42" t="s">
        <v>31</v>
      </c>
      <c r="C19" s="43"/>
      <c r="D19" s="39"/>
      <c r="E19" s="40"/>
      <c r="F19" s="40"/>
      <c r="G19" s="40"/>
      <c r="I19" s="24">
        <f>+$B$5</f>
        <v>0</v>
      </c>
      <c r="J19" s="83"/>
      <c r="K19" s="25">
        <f>+$A19</f>
        <v>414000</v>
      </c>
      <c r="L19" s="25"/>
      <c r="M19" s="25"/>
      <c r="N19" s="41">
        <f>+$C19</f>
        <v>0</v>
      </c>
      <c r="O19" s="92" t="s">
        <v>101</v>
      </c>
    </row>
    <row r="20" spans="1:15" ht="17.25" customHeight="1">
      <c r="A20" s="36">
        <v>414400</v>
      </c>
      <c r="B20" s="98" t="s">
        <v>86</v>
      </c>
      <c r="C20" s="43"/>
      <c r="D20" s="39"/>
      <c r="E20" s="40"/>
      <c r="F20" s="40"/>
      <c r="G20" s="40"/>
      <c r="I20" s="24">
        <f>+$B$5</f>
        <v>0</v>
      </c>
      <c r="J20" s="83"/>
      <c r="K20" s="25">
        <f>+$A20</f>
        <v>414400</v>
      </c>
      <c r="L20" s="25"/>
      <c r="M20" s="25"/>
      <c r="N20" s="41">
        <f>+$C20</f>
        <v>0</v>
      </c>
      <c r="O20" s="92" t="s">
        <v>101</v>
      </c>
    </row>
    <row r="21" spans="1:15" ht="17.25" customHeight="1">
      <c r="A21" s="36">
        <v>416000</v>
      </c>
      <c r="B21" s="42" t="s">
        <v>97</v>
      </c>
      <c r="C21" s="43"/>
      <c r="D21" s="39"/>
      <c r="E21" s="40"/>
      <c r="F21" s="40"/>
      <c r="G21" s="40"/>
      <c r="I21" s="24">
        <f>+$B$5</f>
        <v>0</v>
      </c>
      <c r="J21" s="83"/>
      <c r="K21" s="25">
        <f>+$A21</f>
        <v>416000</v>
      </c>
      <c r="L21" s="25"/>
      <c r="M21" s="25"/>
      <c r="N21" s="41">
        <f>+$C21</f>
        <v>0</v>
      </c>
      <c r="O21" s="92" t="s">
        <v>101</v>
      </c>
    </row>
    <row r="22" spans="1:15" ht="17.25" customHeight="1">
      <c r="A22" s="36">
        <v>416400</v>
      </c>
      <c r="B22" s="98" t="s">
        <v>98</v>
      </c>
      <c r="C22" s="43"/>
      <c r="D22" s="39"/>
      <c r="E22" s="40"/>
      <c r="F22" s="40"/>
      <c r="G22" s="40"/>
      <c r="I22" s="24"/>
      <c r="J22" s="83"/>
      <c r="K22" s="25"/>
      <c r="L22" s="25"/>
      <c r="M22" s="25"/>
      <c r="N22" s="41"/>
      <c r="O22" s="92"/>
    </row>
    <row r="23" spans="1:15" ht="17.25" customHeight="1">
      <c r="A23" s="44"/>
      <c r="B23" s="47" t="s">
        <v>33</v>
      </c>
      <c r="C23" s="46">
        <f>SUM(C17:C22)</f>
        <v>0</v>
      </c>
      <c r="D23" s="39"/>
      <c r="E23" s="40"/>
      <c r="F23" s="40"/>
      <c r="G23" s="40"/>
      <c r="I23" s="24"/>
      <c r="J23" s="24"/>
      <c r="K23" s="25"/>
      <c r="L23" s="25"/>
      <c r="M23" s="25"/>
      <c r="N23" s="41"/>
      <c r="O23" s="85"/>
    </row>
    <row r="24" spans="1:15" ht="17.25" customHeight="1">
      <c r="A24" s="36">
        <v>418000</v>
      </c>
      <c r="B24" s="48" t="s">
        <v>3</v>
      </c>
      <c r="C24" s="43"/>
      <c r="D24" s="39"/>
      <c r="E24" s="40"/>
      <c r="F24" s="40"/>
      <c r="G24" s="40"/>
      <c r="I24" s="24">
        <f>+$B$5</f>
        <v>0</v>
      </c>
      <c r="J24" s="83"/>
      <c r="K24" s="25">
        <f>+$A24</f>
        <v>418000</v>
      </c>
      <c r="L24" s="25"/>
      <c r="M24" s="25"/>
      <c r="N24" s="41">
        <f>+$C24</f>
        <v>0</v>
      </c>
      <c r="O24" s="92" t="s">
        <v>101</v>
      </c>
    </row>
    <row r="25" spans="1:15" ht="17.25" customHeight="1">
      <c r="A25" s="44"/>
      <c r="B25" s="47" t="s">
        <v>4</v>
      </c>
      <c r="C25" s="46">
        <f>+C24+C23+C16</f>
        <v>0</v>
      </c>
      <c r="D25" s="39"/>
      <c r="E25" s="40"/>
      <c r="F25" s="40"/>
      <c r="G25" s="40"/>
      <c r="I25" s="24"/>
      <c r="J25" s="24"/>
      <c r="K25" s="25"/>
      <c r="L25" s="25"/>
      <c r="M25" s="25"/>
      <c r="N25" s="41"/>
      <c r="O25" s="85"/>
    </row>
    <row r="26" spans="1:15" ht="17.25" customHeight="1">
      <c r="A26" s="36">
        <v>421000</v>
      </c>
      <c r="B26" s="48" t="s">
        <v>5</v>
      </c>
      <c r="C26" s="43"/>
      <c r="D26" s="39"/>
      <c r="E26" s="40"/>
      <c r="F26" s="40"/>
      <c r="G26" s="40"/>
      <c r="I26" s="24">
        <f>+$B$5</f>
        <v>0</v>
      </c>
      <c r="J26" s="83"/>
      <c r="K26" s="25">
        <f>+$A26</f>
        <v>421000</v>
      </c>
      <c r="L26" s="25"/>
      <c r="M26" s="25"/>
      <c r="N26" s="41">
        <f>+$C26</f>
        <v>0</v>
      </c>
      <c r="O26" s="92" t="s">
        <v>101</v>
      </c>
    </row>
    <row r="27" spans="1:15" ht="17.25" customHeight="1">
      <c r="A27" s="36"/>
      <c r="B27" s="45" t="s">
        <v>35</v>
      </c>
      <c r="C27" s="46">
        <f>SUM(C26:C26)</f>
        <v>0</v>
      </c>
      <c r="D27" s="39"/>
      <c r="E27" s="40"/>
      <c r="F27" s="40"/>
      <c r="G27" s="40"/>
      <c r="I27" s="24"/>
      <c r="J27" s="24"/>
      <c r="K27" s="25"/>
      <c r="L27" s="25"/>
      <c r="M27" s="25"/>
      <c r="N27" s="41"/>
      <c r="O27" s="85"/>
    </row>
    <row r="28" spans="1:15" ht="17.25" customHeight="1">
      <c r="A28" s="36">
        <v>419000</v>
      </c>
      <c r="B28" s="48" t="s">
        <v>36</v>
      </c>
      <c r="C28" s="43"/>
      <c r="D28" s="39"/>
      <c r="E28" s="40"/>
      <c r="F28" s="40"/>
      <c r="G28" s="40"/>
      <c r="I28" s="24">
        <f aca="true" t="shared" si="0" ref="I28:I57">+$B$5</f>
        <v>0</v>
      </c>
      <c r="J28" s="83"/>
      <c r="K28" s="25">
        <f aca="true" t="shared" si="1" ref="K28:K57">+$A28</f>
        <v>419000</v>
      </c>
      <c r="L28" s="25"/>
      <c r="M28" s="25"/>
      <c r="N28" s="41">
        <f aca="true" t="shared" si="2" ref="N28:N57">+$C28</f>
        <v>0</v>
      </c>
      <c r="O28" s="92" t="s">
        <v>101</v>
      </c>
    </row>
    <row r="29" spans="1:15" ht="17.25" customHeight="1">
      <c r="A29" s="36">
        <v>431000</v>
      </c>
      <c r="B29" s="48" t="s">
        <v>6</v>
      </c>
      <c r="C29" s="43"/>
      <c r="D29" s="39"/>
      <c r="E29" s="40"/>
      <c r="F29" s="40"/>
      <c r="G29" s="40"/>
      <c r="I29" s="24">
        <f t="shared" si="0"/>
        <v>0</v>
      </c>
      <c r="J29" s="83"/>
      <c r="K29" s="25">
        <f t="shared" si="1"/>
        <v>431000</v>
      </c>
      <c r="L29" s="25"/>
      <c r="M29" s="25"/>
      <c r="N29" s="41">
        <f t="shared" si="2"/>
        <v>0</v>
      </c>
      <c r="O29" s="92" t="s">
        <v>101</v>
      </c>
    </row>
    <row r="30" spans="1:15" ht="17.25" customHeight="1">
      <c r="A30" s="36">
        <v>432000</v>
      </c>
      <c r="B30" s="48" t="s">
        <v>7</v>
      </c>
      <c r="C30" s="43"/>
      <c r="D30" s="39"/>
      <c r="E30" s="40"/>
      <c r="F30" s="40"/>
      <c r="G30" s="40"/>
      <c r="I30" s="24">
        <f t="shared" si="0"/>
        <v>0</v>
      </c>
      <c r="J30" s="83"/>
      <c r="K30" s="25">
        <f t="shared" si="1"/>
        <v>432000</v>
      </c>
      <c r="L30" s="25"/>
      <c r="M30" s="25"/>
      <c r="N30" s="41">
        <f t="shared" si="2"/>
        <v>0</v>
      </c>
      <c r="O30" s="92" t="s">
        <v>101</v>
      </c>
    </row>
    <row r="31" spans="1:15" ht="17.25" customHeight="1">
      <c r="A31" s="36">
        <v>433000</v>
      </c>
      <c r="B31" s="48" t="s">
        <v>89</v>
      </c>
      <c r="C31" s="43"/>
      <c r="D31" s="39"/>
      <c r="E31" s="40"/>
      <c r="F31" s="40"/>
      <c r="G31" s="40"/>
      <c r="I31" s="24">
        <f t="shared" si="0"/>
        <v>0</v>
      </c>
      <c r="J31" s="83"/>
      <c r="K31" s="25">
        <f t="shared" si="1"/>
        <v>433000</v>
      </c>
      <c r="L31" s="25"/>
      <c r="M31" s="25"/>
      <c r="N31" s="41">
        <f t="shared" si="2"/>
        <v>0</v>
      </c>
      <c r="O31" s="92" t="s">
        <v>101</v>
      </c>
    </row>
    <row r="32" spans="1:15" ht="17.25" customHeight="1">
      <c r="A32" s="36">
        <v>434000</v>
      </c>
      <c r="B32" s="48" t="s">
        <v>8</v>
      </c>
      <c r="C32" s="43"/>
      <c r="D32" s="39"/>
      <c r="E32" s="40"/>
      <c r="F32" s="40"/>
      <c r="G32" s="40"/>
      <c r="I32" s="24">
        <f t="shared" si="0"/>
        <v>0</v>
      </c>
      <c r="J32" s="83"/>
      <c r="K32" s="25">
        <f t="shared" si="1"/>
        <v>434000</v>
      </c>
      <c r="L32" s="25"/>
      <c r="M32" s="25"/>
      <c r="N32" s="41">
        <f t="shared" si="2"/>
        <v>0</v>
      </c>
      <c r="O32" s="92" t="s">
        <v>101</v>
      </c>
    </row>
    <row r="33" spans="1:15" ht="17.25" customHeight="1">
      <c r="A33" s="36">
        <v>435000</v>
      </c>
      <c r="B33" s="48" t="s">
        <v>9</v>
      </c>
      <c r="C33" s="43"/>
      <c r="D33" s="39"/>
      <c r="E33" s="40"/>
      <c r="F33" s="40"/>
      <c r="G33" s="40"/>
      <c r="I33" s="24">
        <f t="shared" si="0"/>
        <v>0</v>
      </c>
      <c r="J33" s="83"/>
      <c r="K33" s="25">
        <f t="shared" si="1"/>
        <v>435000</v>
      </c>
      <c r="L33" s="25"/>
      <c r="M33" s="25"/>
      <c r="N33" s="41">
        <f t="shared" si="2"/>
        <v>0</v>
      </c>
      <c r="O33" s="92" t="s">
        <v>101</v>
      </c>
    </row>
    <row r="34" spans="1:15" ht="17.25" customHeight="1">
      <c r="A34" s="36">
        <v>436000</v>
      </c>
      <c r="B34" s="48" t="s">
        <v>10</v>
      </c>
      <c r="C34" s="43"/>
      <c r="D34" s="39"/>
      <c r="E34" s="40"/>
      <c r="F34" s="40"/>
      <c r="G34" s="40"/>
      <c r="I34" s="24">
        <f t="shared" si="0"/>
        <v>0</v>
      </c>
      <c r="J34" s="83"/>
      <c r="K34" s="25">
        <f t="shared" si="1"/>
        <v>436000</v>
      </c>
      <c r="L34" s="25"/>
      <c r="M34" s="25"/>
      <c r="N34" s="41">
        <f t="shared" si="2"/>
        <v>0</v>
      </c>
      <c r="O34" s="92" t="s">
        <v>101</v>
      </c>
    </row>
    <row r="35" spans="1:15" ht="17.25" customHeight="1">
      <c r="A35" s="36">
        <v>437000</v>
      </c>
      <c r="B35" s="48" t="s">
        <v>11</v>
      </c>
      <c r="C35" s="43"/>
      <c r="D35" s="39"/>
      <c r="E35" s="40"/>
      <c r="F35" s="40"/>
      <c r="G35" s="40"/>
      <c r="I35" s="24">
        <f t="shared" si="0"/>
        <v>0</v>
      </c>
      <c r="J35" s="83"/>
      <c r="K35" s="25">
        <f t="shared" si="1"/>
        <v>437000</v>
      </c>
      <c r="L35" s="25"/>
      <c r="M35" s="25"/>
      <c r="N35" s="41">
        <f t="shared" si="2"/>
        <v>0</v>
      </c>
      <c r="O35" s="92" t="s">
        <v>101</v>
      </c>
    </row>
    <row r="36" spans="1:15" ht="17.25" customHeight="1">
      <c r="A36" s="36">
        <v>438000</v>
      </c>
      <c r="B36" s="48" t="s">
        <v>12</v>
      </c>
      <c r="C36" s="43"/>
      <c r="D36" s="39"/>
      <c r="E36" s="40"/>
      <c r="F36" s="40"/>
      <c r="G36" s="40"/>
      <c r="I36" s="24">
        <f t="shared" si="0"/>
        <v>0</v>
      </c>
      <c r="J36" s="83"/>
      <c r="K36" s="25">
        <f t="shared" si="1"/>
        <v>438000</v>
      </c>
      <c r="L36" s="25"/>
      <c r="M36" s="25"/>
      <c r="N36" s="41">
        <f t="shared" si="2"/>
        <v>0</v>
      </c>
      <c r="O36" s="92" t="s">
        <v>101</v>
      </c>
    </row>
    <row r="37" spans="1:15" ht="17.25" customHeight="1">
      <c r="A37" s="36">
        <v>439000</v>
      </c>
      <c r="B37" s="48" t="s">
        <v>13</v>
      </c>
      <c r="C37" s="43"/>
      <c r="D37" s="39"/>
      <c r="E37" s="40"/>
      <c r="F37" s="40"/>
      <c r="G37" s="40"/>
      <c r="I37" s="24">
        <f t="shared" si="0"/>
        <v>0</v>
      </c>
      <c r="J37" s="83"/>
      <c r="K37" s="25">
        <f t="shared" si="1"/>
        <v>439000</v>
      </c>
      <c r="L37" s="25"/>
      <c r="M37" s="25"/>
      <c r="N37" s="41">
        <f t="shared" si="2"/>
        <v>0</v>
      </c>
      <c r="O37" s="92" t="s">
        <v>101</v>
      </c>
    </row>
    <row r="38" spans="1:15" ht="17.25" customHeight="1">
      <c r="A38" s="36">
        <v>441000</v>
      </c>
      <c r="B38" s="48" t="s">
        <v>14</v>
      </c>
      <c r="C38" s="43"/>
      <c r="D38" s="39"/>
      <c r="E38" s="40"/>
      <c r="F38" s="40"/>
      <c r="G38" s="40"/>
      <c r="I38" s="24">
        <f t="shared" si="0"/>
        <v>0</v>
      </c>
      <c r="J38" s="83"/>
      <c r="K38" s="25">
        <f t="shared" si="1"/>
        <v>441000</v>
      </c>
      <c r="L38" s="25"/>
      <c r="M38" s="25"/>
      <c r="N38" s="41">
        <f t="shared" si="2"/>
        <v>0</v>
      </c>
      <c r="O38" s="92" t="s">
        <v>101</v>
      </c>
    </row>
    <row r="39" spans="1:15" ht="17.25" customHeight="1">
      <c r="A39" s="36">
        <v>442000</v>
      </c>
      <c r="B39" s="48" t="s">
        <v>15</v>
      </c>
      <c r="C39" s="43"/>
      <c r="D39" s="39"/>
      <c r="E39" s="40"/>
      <c r="F39" s="40"/>
      <c r="G39" s="40"/>
      <c r="I39" s="24">
        <f t="shared" si="0"/>
        <v>0</v>
      </c>
      <c r="J39" s="83"/>
      <c r="K39" s="25">
        <f t="shared" si="1"/>
        <v>442000</v>
      </c>
      <c r="L39" s="25"/>
      <c r="M39" s="25"/>
      <c r="N39" s="41">
        <f t="shared" si="2"/>
        <v>0</v>
      </c>
      <c r="O39" s="92" t="s">
        <v>101</v>
      </c>
    </row>
    <row r="40" spans="1:15" ht="17.25" customHeight="1">
      <c r="A40" s="36">
        <v>443000</v>
      </c>
      <c r="B40" s="48" t="s">
        <v>16</v>
      </c>
      <c r="C40" s="43"/>
      <c r="D40" s="39"/>
      <c r="E40" s="40"/>
      <c r="F40" s="40"/>
      <c r="G40" s="40"/>
      <c r="I40" s="24">
        <f t="shared" si="0"/>
        <v>0</v>
      </c>
      <c r="J40" s="83"/>
      <c r="K40" s="25">
        <f t="shared" si="1"/>
        <v>443000</v>
      </c>
      <c r="L40" s="25"/>
      <c r="M40" s="25"/>
      <c r="N40" s="41">
        <f t="shared" si="2"/>
        <v>0</v>
      </c>
      <c r="O40" s="92" t="s">
        <v>101</v>
      </c>
    </row>
    <row r="41" spans="1:15" ht="17.25" customHeight="1">
      <c r="A41" s="36">
        <v>444000</v>
      </c>
      <c r="B41" s="48" t="s">
        <v>17</v>
      </c>
      <c r="C41" s="43"/>
      <c r="D41" s="39"/>
      <c r="E41" s="40"/>
      <c r="F41" s="40"/>
      <c r="G41" s="40"/>
      <c r="I41" s="24">
        <f t="shared" si="0"/>
        <v>0</v>
      </c>
      <c r="J41" s="83"/>
      <c r="K41" s="25">
        <f t="shared" si="1"/>
        <v>444000</v>
      </c>
      <c r="L41" s="25"/>
      <c r="M41" s="25"/>
      <c r="N41" s="41">
        <f t="shared" si="2"/>
        <v>0</v>
      </c>
      <c r="O41" s="92" t="s">
        <v>101</v>
      </c>
    </row>
    <row r="42" spans="1:15" ht="17.25" customHeight="1">
      <c r="A42" s="36">
        <v>445000</v>
      </c>
      <c r="B42" s="48" t="s">
        <v>18</v>
      </c>
      <c r="C42" s="43"/>
      <c r="D42" s="39"/>
      <c r="E42" s="40"/>
      <c r="F42" s="40"/>
      <c r="G42" s="40"/>
      <c r="I42" s="24">
        <f t="shared" si="0"/>
        <v>0</v>
      </c>
      <c r="J42" s="83"/>
      <c r="K42" s="25">
        <f t="shared" si="1"/>
        <v>445000</v>
      </c>
      <c r="L42" s="25"/>
      <c r="M42" s="25"/>
      <c r="N42" s="41">
        <f t="shared" si="2"/>
        <v>0</v>
      </c>
      <c r="O42" s="92" t="s">
        <v>101</v>
      </c>
    </row>
    <row r="43" spans="1:15" ht="17.25" customHeight="1">
      <c r="A43" s="36">
        <v>446000</v>
      </c>
      <c r="B43" s="48" t="s">
        <v>19</v>
      </c>
      <c r="C43" s="43"/>
      <c r="D43" s="39"/>
      <c r="E43" s="40"/>
      <c r="F43" s="40"/>
      <c r="G43" s="40"/>
      <c r="I43" s="24">
        <f t="shared" si="0"/>
        <v>0</v>
      </c>
      <c r="J43" s="83"/>
      <c r="K43" s="25">
        <f t="shared" si="1"/>
        <v>446000</v>
      </c>
      <c r="L43" s="25"/>
      <c r="M43" s="25"/>
      <c r="N43" s="41">
        <f t="shared" si="2"/>
        <v>0</v>
      </c>
      <c r="O43" s="92" t="s">
        <v>101</v>
      </c>
    </row>
    <row r="44" spans="1:15" ht="17.25" customHeight="1">
      <c r="A44" s="36">
        <v>447000</v>
      </c>
      <c r="B44" s="48" t="s">
        <v>20</v>
      </c>
      <c r="C44" s="43"/>
      <c r="D44" s="39"/>
      <c r="E44" s="40"/>
      <c r="F44" s="40"/>
      <c r="G44" s="40"/>
      <c r="I44" s="24">
        <f t="shared" si="0"/>
        <v>0</v>
      </c>
      <c r="J44" s="83"/>
      <c r="K44" s="25">
        <f t="shared" si="1"/>
        <v>447000</v>
      </c>
      <c r="L44" s="25"/>
      <c r="M44" s="25"/>
      <c r="N44" s="41">
        <f t="shared" si="2"/>
        <v>0</v>
      </c>
      <c r="O44" s="92" t="s">
        <v>101</v>
      </c>
    </row>
    <row r="45" spans="1:15" ht="17.25" customHeight="1">
      <c r="A45" s="36">
        <v>448000</v>
      </c>
      <c r="B45" s="48" t="s">
        <v>21</v>
      </c>
      <c r="C45" s="43"/>
      <c r="D45" s="39"/>
      <c r="E45" s="40"/>
      <c r="F45" s="40"/>
      <c r="G45" s="40"/>
      <c r="I45" s="24">
        <f t="shared" si="0"/>
        <v>0</v>
      </c>
      <c r="J45" s="83"/>
      <c r="K45" s="25">
        <f t="shared" si="1"/>
        <v>448000</v>
      </c>
      <c r="L45" s="25"/>
      <c r="M45" s="25"/>
      <c r="N45" s="41">
        <f t="shared" si="2"/>
        <v>0</v>
      </c>
      <c r="O45" s="92" t="s">
        <v>101</v>
      </c>
    </row>
    <row r="46" spans="1:15" ht="17.25" customHeight="1">
      <c r="A46" s="36">
        <v>449000</v>
      </c>
      <c r="B46" s="48" t="s">
        <v>22</v>
      </c>
      <c r="C46" s="43"/>
      <c r="D46" s="39"/>
      <c r="E46" s="40"/>
      <c r="F46" s="40"/>
      <c r="G46" s="40"/>
      <c r="I46" s="24">
        <f t="shared" si="0"/>
        <v>0</v>
      </c>
      <c r="J46" s="83"/>
      <c r="K46" s="25">
        <f t="shared" si="1"/>
        <v>449000</v>
      </c>
      <c r="L46" s="25"/>
      <c r="M46" s="25"/>
      <c r="N46" s="41">
        <f t="shared" si="2"/>
        <v>0</v>
      </c>
      <c r="O46" s="92" t="s">
        <v>101</v>
      </c>
    </row>
    <row r="47" spans="1:15" ht="17.25" customHeight="1">
      <c r="A47" s="36">
        <v>450000</v>
      </c>
      <c r="B47" s="48" t="s">
        <v>23</v>
      </c>
      <c r="C47" s="43"/>
      <c r="D47" s="39"/>
      <c r="E47" s="40"/>
      <c r="F47" s="40"/>
      <c r="G47" s="40"/>
      <c r="I47" s="24">
        <f t="shared" si="0"/>
        <v>0</v>
      </c>
      <c r="J47" s="83"/>
      <c r="K47" s="25">
        <f t="shared" si="1"/>
        <v>450000</v>
      </c>
      <c r="L47" s="25"/>
      <c r="M47" s="25"/>
      <c r="N47" s="41">
        <f t="shared" si="2"/>
        <v>0</v>
      </c>
      <c r="O47" s="92" t="s">
        <v>101</v>
      </c>
    </row>
    <row r="48" spans="1:15" ht="17.25" customHeight="1">
      <c r="A48" s="36">
        <v>451000</v>
      </c>
      <c r="B48" s="48" t="s">
        <v>23</v>
      </c>
      <c r="C48" s="43"/>
      <c r="D48" s="39"/>
      <c r="E48" s="40"/>
      <c r="F48" s="40"/>
      <c r="G48" s="40"/>
      <c r="I48" s="24">
        <f t="shared" si="0"/>
        <v>0</v>
      </c>
      <c r="J48" s="83"/>
      <c r="K48" s="25">
        <f t="shared" si="1"/>
        <v>451000</v>
      </c>
      <c r="L48" s="25"/>
      <c r="M48" s="25"/>
      <c r="N48" s="41">
        <f t="shared" si="2"/>
        <v>0</v>
      </c>
      <c r="O48" s="92" t="s">
        <v>101</v>
      </c>
    </row>
    <row r="49" spans="1:15" ht="17.25" customHeight="1">
      <c r="A49" s="36">
        <v>452000</v>
      </c>
      <c r="B49" s="48" t="s">
        <v>23</v>
      </c>
      <c r="C49" s="43"/>
      <c r="D49" s="39"/>
      <c r="E49" s="40"/>
      <c r="F49" s="40"/>
      <c r="G49" s="40"/>
      <c r="I49" s="24">
        <f t="shared" si="0"/>
        <v>0</v>
      </c>
      <c r="J49" s="83"/>
      <c r="K49" s="25">
        <f t="shared" si="1"/>
        <v>452000</v>
      </c>
      <c r="L49" s="25"/>
      <c r="M49" s="25"/>
      <c r="N49" s="41">
        <f t="shared" si="2"/>
        <v>0</v>
      </c>
      <c r="O49" s="92" t="s">
        <v>101</v>
      </c>
    </row>
    <row r="50" spans="1:15" ht="17.25" customHeight="1">
      <c r="A50" s="36">
        <v>453000</v>
      </c>
      <c r="B50" s="48" t="s">
        <v>23</v>
      </c>
      <c r="C50" s="43"/>
      <c r="D50" s="39"/>
      <c r="E50" s="40"/>
      <c r="F50" s="40"/>
      <c r="G50" s="40"/>
      <c r="I50" s="24">
        <f t="shared" si="0"/>
        <v>0</v>
      </c>
      <c r="J50" s="83"/>
      <c r="K50" s="25">
        <f t="shared" si="1"/>
        <v>453000</v>
      </c>
      <c r="L50" s="25"/>
      <c r="M50" s="25"/>
      <c r="N50" s="41">
        <f t="shared" si="2"/>
        <v>0</v>
      </c>
      <c r="O50" s="92" t="s">
        <v>101</v>
      </c>
    </row>
    <row r="51" spans="1:15" ht="17.25" customHeight="1">
      <c r="A51" s="36">
        <v>454000</v>
      </c>
      <c r="B51" s="48" t="s">
        <v>23</v>
      </c>
      <c r="C51" s="43"/>
      <c r="D51" s="39"/>
      <c r="E51" s="40"/>
      <c r="F51" s="40"/>
      <c r="G51" s="40"/>
      <c r="I51" s="24">
        <f t="shared" si="0"/>
        <v>0</v>
      </c>
      <c r="J51" s="83"/>
      <c r="K51" s="25">
        <f t="shared" si="1"/>
        <v>454000</v>
      </c>
      <c r="L51" s="25"/>
      <c r="M51" s="25"/>
      <c r="N51" s="41">
        <f t="shared" si="2"/>
        <v>0</v>
      </c>
      <c r="O51" s="92" t="s">
        <v>101</v>
      </c>
    </row>
    <row r="52" spans="1:15" ht="17.25" customHeight="1">
      <c r="A52" s="36">
        <v>455000</v>
      </c>
      <c r="B52" s="48" t="s">
        <v>23</v>
      </c>
      <c r="C52" s="43"/>
      <c r="D52" s="39"/>
      <c r="E52" s="40"/>
      <c r="F52" s="40"/>
      <c r="G52" s="40"/>
      <c r="I52" s="24">
        <f t="shared" si="0"/>
        <v>0</v>
      </c>
      <c r="J52" s="83"/>
      <c r="K52" s="25">
        <f t="shared" si="1"/>
        <v>455000</v>
      </c>
      <c r="L52" s="25"/>
      <c r="M52" s="25"/>
      <c r="N52" s="41">
        <f t="shared" si="2"/>
        <v>0</v>
      </c>
      <c r="O52" s="92" t="s">
        <v>101</v>
      </c>
    </row>
    <row r="53" spans="1:15" ht="17.25" customHeight="1">
      <c r="A53" s="36">
        <v>456000</v>
      </c>
      <c r="B53" s="48" t="s">
        <v>23</v>
      </c>
      <c r="C53" s="43"/>
      <c r="D53" s="39"/>
      <c r="E53" s="40"/>
      <c r="F53" s="40"/>
      <c r="G53" s="40"/>
      <c r="I53" s="24">
        <f t="shared" si="0"/>
        <v>0</v>
      </c>
      <c r="J53" s="83"/>
      <c r="K53" s="25">
        <f t="shared" si="1"/>
        <v>456000</v>
      </c>
      <c r="L53" s="25"/>
      <c r="M53" s="25"/>
      <c r="N53" s="41">
        <f t="shared" si="2"/>
        <v>0</v>
      </c>
      <c r="O53" s="92" t="s">
        <v>101</v>
      </c>
    </row>
    <row r="54" spans="1:15" ht="17.25" customHeight="1">
      <c r="A54" s="36">
        <v>457000</v>
      </c>
      <c r="B54" s="48" t="s">
        <v>23</v>
      </c>
      <c r="C54" s="43"/>
      <c r="D54" s="39"/>
      <c r="E54" s="40"/>
      <c r="F54" s="40"/>
      <c r="G54" s="40"/>
      <c r="I54" s="24">
        <f t="shared" si="0"/>
        <v>0</v>
      </c>
      <c r="J54" s="83"/>
      <c r="K54" s="25">
        <f t="shared" si="1"/>
        <v>457000</v>
      </c>
      <c r="L54" s="25"/>
      <c r="M54" s="25"/>
      <c r="N54" s="41">
        <f t="shared" si="2"/>
        <v>0</v>
      </c>
      <c r="O54" s="92" t="s">
        <v>101</v>
      </c>
    </row>
    <row r="55" spans="1:15" ht="17.25" customHeight="1">
      <c r="A55" s="36">
        <v>458000</v>
      </c>
      <c r="B55" s="48" t="s">
        <v>23</v>
      </c>
      <c r="C55" s="43"/>
      <c r="D55" s="39"/>
      <c r="E55" s="40"/>
      <c r="F55" s="40"/>
      <c r="G55" s="40"/>
      <c r="I55" s="24">
        <f t="shared" si="0"/>
        <v>0</v>
      </c>
      <c r="J55" s="83"/>
      <c r="K55" s="25">
        <f t="shared" si="1"/>
        <v>458000</v>
      </c>
      <c r="L55" s="25"/>
      <c r="M55" s="25"/>
      <c r="N55" s="41">
        <f t="shared" si="2"/>
        <v>0</v>
      </c>
      <c r="O55" s="92" t="s">
        <v>101</v>
      </c>
    </row>
    <row r="56" spans="1:15" ht="17.25" customHeight="1">
      <c r="A56" s="36">
        <v>459000</v>
      </c>
      <c r="B56" s="48" t="s">
        <v>23</v>
      </c>
      <c r="C56" s="43"/>
      <c r="D56" s="39"/>
      <c r="E56" s="40"/>
      <c r="F56" s="40"/>
      <c r="G56" s="40"/>
      <c r="I56" s="24">
        <f t="shared" si="0"/>
        <v>0</v>
      </c>
      <c r="J56" s="83"/>
      <c r="K56" s="25">
        <f t="shared" si="1"/>
        <v>459000</v>
      </c>
      <c r="L56" s="25"/>
      <c r="M56" s="25"/>
      <c r="N56" s="41">
        <f t="shared" si="2"/>
        <v>0</v>
      </c>
      <c r="O56" s="92" t="s">
        <v>101</v>
      </c>
    </row>
    <row r="57" spans="1:15" ht="17.25" customHeight="1">
      <c r="A57" s="49">
        <v>544400</v>
      </c>
      <c r="B57" s="32" t="s">
        <v>87</v>
      </c>
      <c r="C57" s="43"/>
      <c r="D57" s="39"/>
      <c r="E57" s="40"/>
      <c r="F57" s="40"/>
      <c r="G57" s="40"/>
      <c r="I57" s="24">
        <f t="shared" si="0"/>
        <v>0</v>
      </c>
      <c r="J57" s="83"/>
      <c r="K57" s="25">
        <f t="shared" si="1"/>
        <v>544400</v>
      </c>
      <c r="L57" s="25"/>
      <c r="M57" s="25"/>
      <c r="N57" s="41">
        <f t="shared" si="2"/>
        <v>0</v>
      </c>
      <c r="O57" s="92" t="s">
        <v>101</v>
      </c>
    </row>
    <row r="58" spans="1:15" ht="17.25" customHeight="1">
      <c r="A58" s="49"/>
      <c r="B58" s="50" t="s">
        <v>24</v>
      </c>
      <c r="C58" s="46">
        <f>SUM(C28:C57)</f>
        <v>0</v>
      </c>
      <c r="D58" s="51"/>
      <c r="E58" s="40"/>
      <c r="F58" s="40"/>
      <c r="G58" s="40"/>
      <c r="I58" s="24"/>
      <c r="J58" s="24"/>
      <c r="K58" s="25"/>
      <c r="L58" s="25"/>
      <c r="M58" s="25"/>
      <c r="N58" s="41"/>
      <c r="O58" s="85"/>
    </row>
    <row r="59" spans="1:15" ht="17.25" customHeight="1">
      <c r="A59" s="36">
        <v>461000</v>
      </c>
      <c r="B59" s="52" t="s">
        <v>25</v>
      </c>
      <c r="C59" s="43"/>
      <c r="D59" s="39"/>
      <c r="E59" s="40"/>
      <c r="F59" s="40"/>
      <c r="G59" s="40"/>
      <c r="I59" s="24">
        <f>+$B$5</f>
        <v>0</v>
      </c>
      <c r="J59" s="83"/>
      <c r="K59" s="25">
        <f>+$A59</f>
        <v>461000</v>
      </c>
      <c r="L59" s="25"/>
      <c r="M59" s="25"/>
      <c r="N59" s="41">
        <f>+$C59</f>
        <v>0</v>
      </c>
      <c r="O59" s="92" t="s">
        <v>101</v>
      </c>
    </row>
    <row r="60" spans="1:15" ht="17.25" customHeight="1">
      <c r="A60" s="36">
        <v>463000</v>
      </c>
      <c r="B60" s="48" t="s">
        <v>26</v>
      </c>
      <c r="C60" s="43"/>
      <c r="D60" s="39"/>
      <c r="E60" s="40"/>
      <c r="F60" s="40"/>
      <c r="G60" s="40"/>
      <c r="I60" s="24">
        <f>+$B$5</f>
        <v>0</v>
      </c>
      <c r="J60" s="83"/>
      <c r="K60" s="25">
        <f>+$A60</f>
        <v>463000</v>
      </c>
      <c r="L60" s="25"/>
      <c r="M60" s="25"/>
      <c r="N60" s="41">
        <f>+$C60</f>
        <v>0</v>
      </c>
      <c r="O60" s="92" t="s">
        <v>101</v>
      </c>
    </row>
    <row r="61" spans="1:15" ht="17.25" customHeight="1">
      <c r="A61" s="36">
        <v>466000</v>
      </c>
      <c r="B61" s="48" t="s">
        <v>96</v>
      </c>
      <c r="C61" s="101"/>
      <c r="D61" s="39"/>
      <c r="E61" s="40"/>
      <c r="F61" s="40"/>
      <c r="G61" s="40"/>
      <c r="I61" s="24">
        <f>+$B$5</f>
        <v>0</v>
      </c>
      <c r="J61" s="83"/>
      <c r="K61" s="25">
        <f>+$A61</f>
        <v>466000</v>
      </c>
      <c r="L61" s="25"/>
      <c r="M61" s="25"/>
      <c r="N61" s="41">
        <f>+$C61</f>
        <v>0</v>
      </c>
      <c r="O61" s="92" t="s">
        <v>101</v>
      </c>
    </row>
    <row r="62" spans="1:15" ht="17.25" customHeight="1">
      <c r="A62" s="36">
        <v>471000</v>
      </c>
      <c r="B62" s="48" t="s">
        <v>27</v>
      </c>
      <c r="C62" s="43"/>
      <c r="D62" s="39"/>
      <c r="E62" s="40"/>
      <c r="F62" s="40"/>
      <c r="G62" s="40"/>
      <c r="I62" s="24">
        <f>+$B$5</f>
        <v>0</v>
      </c>
      <c r="J62" s="83"/>
      <c r="K62" s="25">
        <f>+$A62</f>
        <v>471000</v>
      </c>
      <c r="L62" s="25"/>
      <c r="M62" s="25"/>
      <c r="N62" s="41">
        <f>+$C62</f>
        <v>0</v>
      </c>
      <c r="O62" s="92" t="s">
        <v>101</v>
      </c>
    </row>
    <row r="63" spans="1:15" ht="17.25" customHeight="1">
      <c r="A63" s="36">
        <v>472000</v>
      </c>
      <c r="B63" s="48" t="s">
        <v>28</v>
      </c>
      <c r="C63" s="43"/>
      <c r="D63" s="39"/>
      <c r="E63" s="40"/>
      <c r="F63" s="40"/>
      <c r="G63" s="40"/>
      <c r="I63" s="24">
        <f>+$B$5</f>
        <v>0</v>
      </c>
      <c r="J63" s="83"/>
      <c r="K63" s="25">
        <f>+$A63</f>
        <v>472000</v>
      </c>
      <c r="L63" s="25"/>
      <c r="M63" s="25"/>
      <c r="N63" s="41">
        <f>+$C63</f>
        <v>0</v>
      </c>
      <c r="O63" s="92" t="s">
        <v>101</v>
      </c>
    </row>
    <row r="64" spans="1:15" ht="17.25" customHeight="1">
      <c r="A64" s="53"/>
      <c r="B64" s="47" t="s">
        <v>29</v>
      </c>
      <c r="C64" s="46">
        <f>SUM(C59:C63)</f>
        <v>0</v>
      </c>
      <c r="D64" s="39"/>
      <c r="E64" s="40"/>
      <c r="F64" s="40"/>
      <c r="G64" s="40"/>
      <c r="I64" s="24"/>
      <c r="J64" s="24"/>
      <c r="K64" s="25"/>
      <c r="L64" s="25"/>
      <c r="M64" s="25"/>
      <c r="N64" s="41"/>
      <c r="O64" s="85"/>
    </row>
    <row r="65" spans="1:15" ht="17.25" customHeight="1">
      <c r="A65" s="36">
        <v>412900</v>
      </c>
      <c r="B65" s="54" t="s">
        <v>40</v>
      </c>
      <c r="C65" s="43"/>
      <c r="D65" s="39"/>
      <c r="E65" s="40"/>
      <c r="F65" s="40"/>
      <c r="G65" s="40"/>
      <c r="I65" s="24">
        <f aca="true" t="shared" si="3" ref="I65:I88">+$B$5</f>
        <v>0</v>
      </c>
      <c r="J65" s="83"/>
      <c r="K65" s="25">
        <f aca="true" t="shared" si="4" ref="K65:K88">+$A65</f>
        <v>412900</v>
      </c>
      <c r="L65" s="25"/>
      <c r="M65" s="25"/>
      <c r="N65" s="41">
        <f aca="true" t="shared" si="5" ref="N65:N88">+$C65</f>
        <v>0</v>
      </c>
      <c r="O65" s="92" t="s">
        <v>101</v>
      </c>
    </row>
    <row r="66" spans="1:15" ht="17.25" customHeight="1">
      <c r="A66" s="36">
        <v>413900</v>
      </c>
      <c r="B66" s="54" t="s">
        <v>41</v>
      </c>
      <c r="C66" s="43"/>
      <c r="D66" s="39"/>
      <c r="E66" s="40"/>
      <c r="F66" s="40"/>
      <c r="G66" s="40"/>
      <c r="I66" s="24">
        <f t="shared" si="3"/>
        <v>0</v>
      </c>
      <c r="J66" s="83"/>
      <c r="K66" s="25">
        <f t="shared" si="4"/>
        <v>413900</v>
      </c>
      <c r="L66" s="25"/>
      <c r="M66" s="25"/>
      <c r="N66" s="41">
        <f t="shared" si="5"/>
        <v>0</v>
      </c>
      <c r="O66" s="92" t="s">
        <v>101</v>
      </c>
    </row>
    <row r="67" spans="1:15" ht="17.25" customHeight="1">
      <c r="A67" s="36">
        <v>411900</v>
      </c>
      <c r="B67" s="54" t="s">
        <v>42</v>
      </c>
      <c r="C67" s="43"/>
      <c r="D67" s="39"/>
      <c r="E67" s="40"/>
      <c r="F67" s="40"/>
      <c r="G67" s="40"/>
      <c r="I67" s="24">
        <f t="shared" si="3"/>
        <v>0</v>
      </c>
      <c r="J67" s="83"/>
      <c r="K67" s="25">
        <f t="shared" si="4"/>
        <v>411900</v>
      </c>
      <c r="L67" s="25"/>
      <c r="M67" s="25"/>
      <c r="N67" s="41">
        <f t="shared" si="5"/>
        <v>0</v>
      </c>
      <c r="O67" s="92" t="s">
        <v>101</v>
      </c>
    </row>
    <row r="68" spans="1:15" ht="17.25" customHeight="1">
      <c r="A68" s="36">
        <v>414900</v>
      </c>
      <c r="B68" s="54" t="s">
        <v>43</v>
      </c>
      <c r="C68" s="43"/>
      <c r="D68" s="39"/>
      <c r="E68" s="40"/>
      <c r="F68" s="40"/>
      <c r="G68" s="40"/>
      <c r="I68" s="24">
        <f t="shared" si="3"/>
        <v>0</v>
      </c>
      <c r="J68" s="83"/>
      <c r="K68" s="25">
        <f t="shared" si="4"/>
        <v>414900</v>
      </c>
      <c r="L68" s="25"/>
      <c r="M68" s="25"/>
      <c r="N68" s="41">
        <f t="shared" si="5"/>
        <v>0</v>
      </c>
      <c r="O68" s="92" t="s">
        <v>101</v>
      </c>
    </row>
    <row r="69" spans="1:15" ht="17.25" customHeight="1">
      <c r="A69" s="36">
        <v>416900</v>
      </c>
      <c r="B69" s="54" t="s">
        <v>44</v>
      </c>
      <c r="C69" s="43"/>
      <c r="D69" s="39"/>
      <c r="E69" s="40"/>
      <c r="F69" s="40"/>
      <c r="G69" s="40"/>
      <c r="I69" s="24">
        <f t="shared" si="3"/>
        <v>0</v>
      </c>
      <c r="J69" s="83"/>
      <c r="K69" s="25">
        <f t="shared" si="4"/>
        <v>416900</v>
      </c>
      <c r="L69" s="25"/>
      <c r="M69" s="25"/>
      <c r="N69" s="41">
        <f t="shared" si="5"/>
        <v>0</v>
      </c>
      <c r="O69" s="92" t="s">
        <v>101</v>
      </c>
    </row>
    <row r="70" spans="1:15" ht="17.25" customHeight="1">
      <c r="A70" s="36">
        <v>418900</v>
      </c>
      <c r="B70" s="54" t="s">
        <v>83</v>
      </c>
      <c r="C70" s="43"/>
      <c r="D70" s="39"/>
      <c r="E70" s="40"/>
      <c r="F70" s="40"/>
      <c r="G70" s="40"/>
      <c r="I70" s="24">
        <f t="shared" si="3"/>
        <v>0</v>
      </c>
      <c r="J70" s="83"/>
      <c r="K70" s="25">
        <f t="shared" si="4"/>
        <v>418900</v>
      </c>
      <c r="L70" s="25"/>
      <c r="M70" s="25"/>
      <c r="N70" s="41">
        <f t="shared" si="5"/>
        <v>0</v>
      </c>
      <c r="O70" s="92" t="s">
        <v>101</v>
      </c>
    </row>
    <row r="71" spans="1:15" ht="17.25" customHeight="1">
      <c r="A71" s="36">
        <v>421900</v>
      </c>
      <c r="B71" s="54" t="s">
        <v>45</v>
      </c>
      <c r="C71" s="43"/>
      <c r="D71" s="39"/>
      <c r="E71" s="40"/>
      <c r="F71" s="40"/>
      <c r="G71" s="40"/>
      <c r="I71" s="24">
        <f t="shared" si="3"/>
        <v>0</v>
      </c>
      <c r="J71" s="83"/>
      <c r="K71" s="25">
        <f t="shared" si="4"/>
        <v>421900</v>
      </c>
      <c r="L71" s="25"/>
      <c r="M71" s="25"/>
      <c r="N71" s="41">
        <f t="shared" si="5"/>
        <v>0</v>
      </c>
      <c r="O71" s="92" t="s">
        <v>101</v>
      </c>
    </row>
    <row r="72" spans="1:15" ht="17.25" customHeight="1">
      <c r="A72" s="36">
        <v>431900</v>
      </c>
      <c r="B72" s="54" t="s">
        <v>46</v>
      </c>
      <c r="C72" s="43"/>
      <c r="D72" s="39"/>
      <c r="E72" s="40"/>
      <c r="F72" s="40"/>
      <c r="G72" s="40"/>
      <c r="I72" s="24">
        <f t="shared" si="3"/>
        <v>0</v>
      </c>
      <c r="J72" s="83"/>
      <c r="K72" s="25">
        <f t="shared" si="4"/>
        <v>431900</v>
      </c>
      <c r="L72" s="25"/>
      <c r="M72" s="25"/>
      <c r="N72" s="41">
        <f t="shared" si="5"/>
        <v>0</v>
      </c>
      <c r="O72" s="92" t="s">
        <v>101</v>
      </c>
    </row>
    <row r="73" spans="1:15" ht="17.25" customHeight="1">
      <c r="A73" s="36">
        <v>432900</v>
      </c>
      <c r="B73" s="54" t="s">
        <v>47</v>
      </c>
      <c r="C73" s="43"/>
      <c r="D73" s="39"/>
      <c r="E73" s="40"/>
      <c r="F73" s="40"/>
      <c r="G73" s="40"/>
      <c r="I73" s="24">
        <f t="shared" si="3"/>
        <v>0</v>
      </c>
      <c r="J73" s="83"/>
      <c r="K73" s="25">
        <f t="shared" si="4"/>
        <v>432900</v>
      </c>
      <c r="L73" s="25"/>
      <c r="M73" s="25"/>
      <c r="N73" s="41">
        <f t="shared" si="5"/>
        <v>0</v>
      </c>
      <c r="O73" s="92" t="s">
        <v>101</v>
      </c>
    </row>
    <row r="74" spans="1:15" ht="17.25" customHeight="1">
      <c r="A74" s="36">
        <v>433900</v>
      </c>
      <c r="B74" s="54" t="s">
        <v>48</v>
      </c>
      <c r="C74" s="43"/>
      <c r="D74" s="39"/>
      <c r="E74" s="40"/>
      <c r="F74" s="40"/>
      <c r="G74" s="40"/>
      <c r="I74" s="24">
        <f t="shared" si="3"/>
        <v>0</v>
      </c>
      <c r="J74" s="83"/>
      <c r="K74" s="25">
        <f t="shared" si="4"/>
        <v>433900</v>
      </c>
      <c r="L74" s="25"/>
      <c r="M74" s="25"/>
      <c r="N74" s="41">
        <f t="shared" si="5"/>
        <v>0</v>
      </c>
      <c r="O74" s="92" t="s">
        <v>101</v>
      </c>
    </row>
    <row r="75" spans="1:15" ht="17.25" customHeight="1">
      <c r="A75" s="36">
        <v>434900</v>
      </c>
      <c r="B75" s="54" t="s">
        <v>49</v>
      </c>
      <c r="C75" s="43"/>
      <c r="D75" s="39"/>
      <c r="E75" s="40"/>
      <c r="F75" s="40"/>
      <c r="G75" s="40"/>
      <c r="I75" s="24">
        <f t="shared" si="3"/>
        <v>0</v>
      </c>
      <c r="J75" s="83"/>
      <c r="K75" s="25">
        <f t="shared" si="4"/>
        <v>434900</v>
      </c>
      <c r="L75" s="25"/>
      <c r="M75" s="25"/>
      <c r="N75" s="41">
        <f t="shared" si="5"/>
        <v>0</v>
      </c>
      <c r="O75" s="92" t="s">
        <v>101</v>
      </c>
    </row>
    <row r="76" spans="1:15" ht="17.25" customHeight="1">
      <c r="A76" s="36">
        <v>435900</v>
      </c>
      <c r="B76" s="54" t="s">
        <v>50</v>
      </c>
      <c r="C76" s="43"/>
      <c r="D76" s="39"/>
      <c r="E76" s="40"/>
      <c r="F76" s="40"/>
      <c r="G76" s="40"/>
      <c r="I76" s="24">
        <f t="shared" si="3"/>
        <v>0</v>
      </c>
      <c r="J76" s="83"/>
      <c r="K76" s="25">
        <f t="shared" si="4"/>
        <v>435900</v>
      </c>
      <c r="L76" s="25"/>
      <c r="M76" s="25"/>
      <c r="N76" s="41">
        <f t="shared" si="5"/>
        <v>0</v>
      </c>
      <c r="O76" s="92" t="s">
        <v>101</v>
      </c>
    </row>
    <row r="77" spans="1:15" ht="17.25" customHeight="1">
      <c r="A77" s="36">
        <v>436900</v>
      </c>
      <c r="B77" s="54" t="s">
        <v>51</v>
      </c>
      <c r="C77" s="43"/>
      <c r="D77" s="39"/>
      <c r="E77" s="40"/>
      <c r="F77" s="40"/>
      <c r="G77" s="40"/>
      <c r="I77" s="24">
        <f t="shared" si="3"/>
        <v>0</v>
      </c>
      <c r="J77" s="83"/>
      <c r="K77" s="25">
        <f t="shared" si="4"/>
        <v>436900</v>
      </c>
      <c r="L77" s="25"/>
      <c r="M77" s="25"/>
      <c r="N77" s="41">
        <f t="shared" si="5"/>
        <v>0</v>
      </c>
      <c r="O77" s="92" t="s">
        <v>101</v>
      </c>
    </row>
    <row r="78" spans="1:15" ht="17.25" customHeight="1">
      <c r="A78" s="36">
        <v>437900</v>
      </c>
      <c r="B78" s="54" t="s">
        <v>52</v>
      </c>
      <c r="C78" s="43"/>
      <c r="D78" s="39"/>
      <c r="E78" s="40"/>
      <c r="F78" s="40"/>
      <c r="G78" s="40"/>
      <c r="I78" s="24">
        <f t="shared" si="3"/>
        <v>0</v>
      </c>
      <c r="J78" s="83"/>
      <c r="K78" s="25">
        <f t="shared" si="4"/>
        <v>437900</v>
      </c>
      <c r="L78" s="25"/>
      <c r="M78" s="25"/>
      <c r="N78" s="41">
        <f t="shared" si="5"/>
        <v>0</v>
      </c>
      <c r="O78" s="92" t="s">
        <v>101</v>
      </c>
    </row>
    <row r="79" spans="1:15" ht="17.25" customHeight="1">
      <c r="A79" s="36">
        <v>438900</v>
      </c>
      <c r="B79" s="54" t="s">
        <v>53</v>
      </c>
      <c r="C79" s="43"/>
      <c r="D79" s="39"/>
      <c r="E79" s="40"/>
      <c r="F79" s="40"/>
      <c r="G79" s="40"/>
      <c r="I79" s="24">
        <f t="shared" si="3"/>
        <v>0</v>
      </c>
      <c r="J79" s="83"/>
      <c r="K79" s="25">
        <f t="shared" si="4"/>
        <v>438900</v>
      </c>
      <c r="L79" s="25"/>
      <c r="M79" s="25"/>
      <c r="N79" s="41">
        <f t="shared" si="5"/>
        <v>0</v>
      </c>
      <c r="O79" s="92" t="s">
        <v>101</v>
      </c>
    </row>
    <row r="80" spans="1:15" ht="17.25" customHeight="1">
      <c r="A80" s="36">
        <v>439900</v>
      </c>
      <c r="B80" s="54" t="s">
        <v>54</v>
      </c>
      <c r="C80" s="43"/>
      <c r="D80" s="39"/>
      <c r="E80" s="40"/>
      <c r="F80" s="40"/>
      <c r="G80" s="40"/>
      <c r="I80" s="24">
        <f t="shared" si="3"/>
        <v>0</v>
      </c>
      <c r="J80" s="83"/>
      <c r="K80" s="25">
        <f t="shared" si="4"/>
        <v>439900</v>
      </c>
      <c r="L80" s="25"/>
      <c r="M80" s="25"/>
      <c r="N80" s="41">
        <f t="shared" si="5"/>
        <v>0</v>
      </c>
      <c r="O80" s="92" t="s">
        <v>101</v>
      </c>
    </row>
    <row r="81" spans="1:15" ht="17.25" customHeight="1">
      <c r="A81" s="36">
        <v>441900</v>
      </c>
      <c r="B81" s="54" t="s">
        <v>55</v>
      </c>
      <c r="C81" s="43"/>
      <c r="D81" s="39"/>
      <c r="E81" s="40"/>
      <c r="F81" s="40"/>
      <c r="G81" s="40"/>
      <c r="I81" s="24">
        <f t="shared" si="3"/>
        <v>0</v>
      </c>
      <c r="J81" s="83"/>
      <c r="K81" s="25">
        <f t="shared" si="4"/>
        <v>441900</v>
      </c>
      <c r="L81" s="25"/>
      <c r="M81" s="25"/>
      <c r="N81" s="41">
        <f t="shared" si="5"/>
        <v>0</v>
      </c>
      <c r="O81" s="92" t="s">
        <v>101</v>
      </c>
    </row>
    <row r="82" spans="1:15" ht="17.25" customHeight="1">
      <c r="A82" s="36">
        <v>443900</v>
      </c>
      <c r="B82" s="54" t="s">
        <v>56</v>
      </c>
      <c r="C82" s="43"/>
      <c r="D82" s="39"/>
      <c r="E82" s="40"/>
      <c r="F82" s="40"/>
      <c r="G82" s="40"/>
      <c r="I82" s="24">
        <f t="shared" si="3"/>
        <v>0</v>
      </c>
      <c r="J82" s="83"/>
      <c r="K82" s="25">
        <f t="shared" si="4"/>
        <v>443900</v>
      </c>
      <c r="L82" s="25"/>
      <c r="M82" s="25"/>
      <c r="N82" s="41">
        <f t="shared" si="5"/>
        <v>0</v>
      </c>
      <c r="O82" s="92" t="s">
        <v>101</v>
      </c>
    </row>
    <row r="83" spans="1:15" ht="17.25" customHeight="1">
      <c r="A83" s="36">
        <v>446900</v>
      </c>
      <c r="B83" s="54" t="s">
        <v>57</v>
      </c>
      <c r="C83" s="43"/>
      <c r="D83" s="39"/>
      <c r="E83" s="40"/>
      <c r="F83" s="40"/>
      <c r="G83" s="40"/>
      <c r="I83" s="24">
        <f t="shared" si="3"/>
        <v>0</v>
      </c>
      <c r="J83" s="83"/>
      <c r="K83" s="25">
        <f t="shared" si="4"/>
        <v>446900</v>
      </c>
      <c r="L83" s="25"/>
      <c r="M83" s="25"/>
      <c r="N83" s="41">
        <f t="shared" si="5"/>
        <v>0</v>
      </c>
      <c r="O83" s="92" t="s">
        <v>101</v>
      </c>
    </row>
    <row r="84" spans="1:15" ht="17.25" customHeight="1">
      <c r="A84" s="36">
        <v>447900</v>
      </c>
      <c r="B84" s="54" t="s">
        <v>58</v>
      </c>
      <c r="C84" s="43"/>
      <c r="D84" s="39"/>
      <c r="E84" s="40"/>
      <c r="F84" s="40"/>
      <c r="G84" s="40"/>
      <c r="I84" s="24">
        <f t="shared" si="3"/>
        <v>0</v>
      </c>
      <c r="J84" s="83"/>
      <c r="K84" s="25">
        <f t="shared" si="4"/>
        <v>447900</v>
      </c>
      <c r="L84" s="25"/>
      <c r="M84" s="25"/>
      <c r="N84" s="41">
        <f t="shared" si="5"/>
        <v>0</v>
      </c>
      <c r="O84" s="92" t="s">
        <v>101</v>
      </c>
    </row>
    <row r="85" spans="1:15" ht="17.25" customHeight="1">
      <c r="A85" s="36">
        <v>448900</v>
      </c>
      <c r="B85" s="54" t="s">
        <v>59</v>
      </c>
      <c r="C85" s="43"/>
      <c r="D85" s="39"/>
      <c r="E85" s="40"/>
      <c r="F85" s="40"/>
      <c r="G85" s="40"/>
      <c r="I85" s="24">
        <f t="shared" si="3"/>
        <v>0</v>
      </c>
      <c r="J85" s="83"/>
      <c r="K85" s="25">
        <f t="shared" si="4"/>
        <v>448900</v>
      </c>
      <c r="L85" s="25"/>
      <c r="M85" s="25"/>
      <c r="N85" s="41">
        <f t="shared" si="5"/>
        <v>0</v>
      </c>
      <c r="O85" s="92" t="s">
        <v>101</v>
      </c>
    </row>
    <row r="86" spans="1:15" ht="17.25" customHeight="1">
      <c r="A86" s="36">
        <v>449900</v>
      </c>
      <c r="B86" s="54" t="s">
        <v>60</v>
      </c>
      <c r="C86" s="43"/>
      <c r="D86" s="39"/>
      <c r="E86" s="40"/>
      <c r="F86" s="40"/>
      <c r="G86" s="40"/>
      <c r="I86" s="24">
        <f t="shared" si="3"/>
        <v>0</v>
      </c>
      <c r="J86" s="83"/>
      <c r="K86" s="25">
        <f t="shared" si="4"/>
        <v>449900</v>
      </c>
      <c r="L86" s="25"/>
      <c r="M86" s="25"/>
      <c r="N86" s="41">
        <f t="shared" si="5"/>
        <v>0</v>
      </c>
      <c r="O86" s="92" t="s">
        <v>101</v>
      </c>
    </row>
    <row r="87" spans="1:15" ht="17.25" customHeight="1">
      <c r="A87" s="36">
        <v>451900</v>
      </c>
      <c r="B87" s="54" t="s">
        <v>104</v>
      </c>
      <c r="C87" s="43"/>
      <c r="D87" s="39"/>
      <c r="E87" s="40"/>
      <c r="F87" s="40"/>
      <c r="G87" s="40"/>
      <c r="I87" s="24">
        <f t="shared" si="3"/>
        <v>0</v>
      </c>
      <c r="J87" s="83"/>
      <c r="K87" s="25">
        <f t="shared" si="4"/>
        <v>451900</v>
      </c>
      <c r="L87" s="25"/>
      <c r="M87" s="25"/>
      <c r="N87" s="41">
        <f t="shared" si="5"/>
        <v>0</v>
      </c>
      <c r="O87" s="92" t="s">
        <v>101</v>
      </c>
    </row>
    <row r="88" spans="1:15" ht="17.25" customHeight="1">
      <c r="A88" s="36">
        <v>461900</v>
      </c>
      <c r="B88" s="54" t="s">
        <v>39</v>
      </c>
      <c r="C88" s="43"/>
      <c r="D88" s="39"/>
      <c r="E88" s="40"/>
      <c r="F88" s="40"/>
      <c r="G88" s="40"/>
      <c r="I88" s="24">
        <f t="shared" si="3"/>
        <v>0</v>
      </c>
      <c r="J88" s="83"/>
      <c r="K88" s="25">
        <f t="shared" si="4"/>
        <v>461900</v>
      </c>
      <c r="L88" s="25"/>
      <c r="M88" s="25"/>
      <c r="N88" s="41">
        <f t="shared" si="5"/>
        <v>0</v>
      </c>
      <c r="O88" s="92" t="s">
        <v>101</v>
      </c>
    </row>
    <row r="89" spans="1:15" ht="17.25" customHeight="1">
      <c r="A89" s="55"/>
      <c r="B89" s="56" t="s">
        <v>38</v>
      </c>
      <c r="C89" s="57">
        <f>SUM(C65:C88)</f>
        <v>0</v>
      </c>
      <c r="D89" s="39"/>
      <c r="E89" s="40"/>
      <c r="F89" s="40"/>
      <c r="G89" s="40"/>
      <c r="I89" s="24"/>
      <c r="J89" s="24"/>
      <c r="K89" s="25"/>
      <c r="L89" s="25"/>
      <c r="M89" s="25"/>
      <c r="N89" s="41"/>
      <c r="O89" s="85"/>
    </row>
    <row r="90" spans="1:14" ht="7.5" customHeight="1">
      <c r="A90" s="58"/>
      <c r="B90" s="59"/>
      <c r="C90" s="43"/>
      <c r="D90" s="39"/>
      <c r="E90" s="40"/>
      <c r="F90" s="40"/>
      <c r="G90" s="40"/>
      <c r="N90" s="60"/>
    </row>
    <row r="91" spans="1:14" ht="5.25" customHeight="1">
      <c r="A91" s="61"/>
      <c r="B91" s="62"/>
      <c r="C91" s="43"/>
      <c r="D91" s="39"/>
      <c r="E91" s="40"/>
      <c r="F91" s="40"/>
      <c r="G91" s="40"/>
      <c r="N91" s="60"/>
    </row>
    <row r="92" spans="1:14" ht="21" customHeight="1" thickBot="1">
      <c r="A92" s="61"/>
      <c r="B92" s="63" t="s">
        <v>30</v>
      </c>
      <c r="C92" s="64">
        <f>+C64+C58+C25+C27+C89</f>
        <v>0</v>
      </c>
      <c r="D92" s="39"/>
      <c r="E92" s="40"/>
      <c r="F92" s="40"/>
      <c r="G92" s="40"/>
      <c r="N92" s="60"/>
    </row>
    <row r="93" spans="1:7" ht="29.25" customHeight="1" thickTop="1">
      <c r="A93" s="16"/>
      <c r="B93" s="32"/>
      <c r="C93" s="65"/>
      <c r="D93" s="51"/>
      <c r="E93" s="40"/>
      <c r="F93" s="40"/>
      <c r="G93" s="40"/>
    </row>
    <row r="94" spans="3:7" ht="15.75">
      <c r="C94" s="67"/>
      <c r="D94" s="68"/>
      <c r="E94" s="68"/>
      <c r="F94" s="68"/>
      <c r="G94" s="68"/>
    </row>
    <row r="95" spans="3:7" ht="15.75">
      <c r="C95" s="67"/>
      <c r="D95" s="68"/>
      <c r="E95" s="68"/>
      <c r="F95" s="68"/>
      <c r="G95" s="68"/>
    </row>
    <row r="96" spans="3:7" ht="15.75">
      <c r="C96" s="67"/>
      <c r="D96" s="68"/>
      <c r="E96" s="68"/>
      <c r="F96" s="68"/>
      <c r="G96" s="68"/>
    </row>
    <row r="97" spans="3:7" ht="15.75">
      <c r="C97" s="67"/>
      <c r="D97" s="68"/>
      <c r="E97" s="68"/>
      <c r="F97" s="68"/>
      <c r="G97" s="68"/>
    </row>
    <row r="98" spans="3:7" ht="15.75">
      <c r="C98" s="67"/>
      <c r="D98" s="68"/>
      <c r="E98" s="68"/>
      <c r="F98" s="68"/>
      <c r="G98" s="68"/>
    </row>
    <row r="99" spans="3:7" ht="15.75">
      <c r="C99" s="67"/>
      <c r="D99" s="68"/>
      <c r="E99" s="68"/>
      <c r="F99" s="68"/>
      <c r="G99" s="68"/>
    </row>
    <row r="100" spans="3:7" ht="15.75">
      <c r="C100" s="67"/>
      <c r="D100" s="68"/>
      <c r="E100" s="68"/>
      <c r="F100" s="68"/>
      <c r="G100" s="68"/>
    </row>
    <row r="101" spans="3:7" ht="15.75">
      <c r="C101" s="67"/>
      <c r="D101" s="68"/>
      <c r="E101" s="68"/>
      <c r="F101" s="68"/>
      <c r="G101" s="68"/>
    </row>
    <row r="102" spans="3:7" ht="15.75">
      <c r="C102" s="67"/>
      <c r="D102" s="68"/>
      <c r="E102" s="68"/>
      <c r="F102" s="68"/>
      <c r="G102" s="68"/>
    </row>
    <row r="103" spans="3:7" ht="15.75">
      <c r="C103" s="67"/>
      <c r="D103" s="68"/>
      <c r="E103" s="68"/>
      <c r="F103" s="68"/>
      <c r="G103" s="68"/>
    </row>
    <row r="104" spans="3:7" ht="15.75">
      <c r="C104" s="67"/>
      <c r="D104" s="68"/>
      <c r="E104" s="68"/>
      <c r="F104" s="68"/>
      <c r="G104" s="68"/>
    </row>
    <row r="105" spans="3:7" ht="15.75">
      <c r="C105" s="67"/>
      <c r="D105" s="68"/>
      <c r="E105" s="68"/>
      <c r="F105" s="68"/>
      <c r="G105" s="68"/>
    </row>
    <row r="106" spans="3:7" ht="15.75">
      <c r="C106" s="67"/>
      <c r="D106" s="68"/>
      <c r="E106" s="68"/>
      <c r="F106" s="68"/>
      <c r="G106" s="68"/>
    </row>
    <row r="107" spans="3:7" ht="15.75">
      <c r="C107" s="67"/>
      <c r="D107" s="68"/>
      <c r="E107" s="68"/>
      <c r="F107" s="68"/>
      <c r="G107" s="68"/>
    </row>
    <row r="108" spans="3:7" ht="15.75">
      <c r="C108" s="67"/>
      <c r="D108" s="68"/>
      <c r="E108" s="68"/>
      <c r="F108" s="68"/>
      <c r="G108" s="68"/>
    </row>
    <row r="109" spans="3:7" ht="15.75">
      <c r="C109" s="67"/>
      <c r="D109" s="68"/>
      <c r="E109" s="68"/>
      <c r="F109" s="68"/>
      <c r="G109" s="68"/>
    </row>
    <row r="110" spans="3:7" ht="15.75">
      <c r="C110" s="67"/>
      <c r="D110" s="68"/>
      <c r="E110" s="68"/>
      <c r="F110" s="68"/>
      <c r="G110" s="68"/>
    </row>
    <row r="111" spans="3:7" ht="15.75">
      <c r="C111" s="67"/>
      <c r="D111" s="68"/>
      <c r="E111" s="68"/>
      <c r="F111" s="68"/>
      <c r="G111" s="68"/>
    </row>
    <row r="112" spans="3:7" ht="15.75">
      <c r="C112" s="67"/>
      <c r="D112" s="68"/>
      <c r="E112" s="68"/>
      <c r="F112" s="68"/>
      <c r="G112" s="68"/>
    </row>
    <row r="113" spans="3:7" ht="15.75">
      <c r="C113" s="67"/>
      <c r="D113" s="68"/>
      <c r="E113" s="68"/>
      <c r="F113" s="68"/>
      <c r="G113" s="68"/>
    </row>
    <row r="114" spans="3:7" ht="15.75">
      <c r="C114" s="67"/>
      <c r="D114" s="68"/>
      <c r="E114" s="68"/>
      <c r="F114" s="68"/>
      <c r="G114" s="68"/>
    </row>
    <row r="115" spans="3:7" ht="15.75">
      <c r="C115" s="67"/>
      <c r="D115" s="68"/>
      <c r="E115" s="68"/>
      <c r="F115" s="68"/>
      <c r="G115" s="68"/>
    </row>
    <row r="116" spans="3:7" ht="15.75">
      <c r="C116" s="67"/>
      <c r="D116" s="68"/>
      <c r="E116" s="68"/>
      <c r="F116" s="68"/>
      <c r="G116" s="68"/>
    </row>
    <row r="117" spans="3:7" ht="15.75">
      <c r="C117" s="67"/>
      <c r="D117" s="68"/>
      <c r="E117" s="68"/>
      <c r="F117" s="68"/>
      <c r="G117" s="68"/>
    </row>
    <row r="118" spans="3:7" ht="15.75">
      <c r="C118" s="67"/>
      <c r="D118" s="68"/>
      <c r="E118" s="68"/>
      <c r="F118" s="68"/>
      <c r="G118" s="68"/>
    </row>
    <row r="119" spans="3:7" ht="15.75">
      <c r="C119" s="67"/>
      <c r="D119" s="68"/>
      <c r="E119" s="68"/>
      <c r="F119" s="68"/>
      <c r="G119" s="68"/>
    </row>
    <row r="120" spans="3:7" ht="15.75">
      <c r="C120" s="67"/>
      <c r="D120" s="68"/>
      <c r="E120" s="68"/>
      <c r="F120" s="68"/>
      <c r="G120" s="68"/>
    </row>
    <row r="121" spans="3:7" ht="15.75">
      <c r="C121" s="67"/>
      <c r="D121" s="68"/>
      <c r="E121" s="68"/>
      <c r="F121" s="68"/>
      <c r="G121" s="68"/>
    </row>
    <row r="122" spans="3:7" ht="15.75">
      <c r="C122" s="67"/>
      <c r="D122" s="68"/>
      <c r="E122" s="68"/>
      <c r="F122" s="68"/>
      <c r="G122" s="68"/>
    </row>
    <row r="123" spans="3:7" ht="15.75">
      <c r="C123" s="67"/>
      <c r="D123" s="68"/>
      <c r="E123" s="68"/>
      <c r="F123" s="68"/>
      <c r="G123" s="68"/>
    </row>
    <row r="124" spans="3:7" ht="15.75">
      <c r="C124" s="67"/>
      <c r="D124" s="68"/>
      <c r="E124" s="68"/>
      <c r="F124" s="68"/>
      <c r="G124" s="68"/>
    </row>
    <row r="125" spans="3:7" ht="15.75">
      <c r="C125" s="67"/>
      <c r="D125" s="68"/>
      <c r="E125" s="68"/>
      <c r="F125" s="68"/>
      <c r="G125" s="68"/>
    </row>
    <row r="126" spans="3:7" ht="15.75">
      <c r="C126" s="67"/>
      <c r="D126" s="68"/>
      <c r="E126" s="68"/>
      <c r="F126" s="68"/>
      <c r="G126" s="68"/>
    </row>
    <row r="127" spans="3:7" ht="15.75">
      <c r="C127" s="67"/>
      <c r="D127" s="68"/>
      <c r="E127" s="68"/>
      <c r="F127" s="68"/>
      <c r="G127" s="68"/>
    </row>
    <row r="128" spans="3:7" ht="15.75">
      <c r="C128" s="67"/>
      <c r="D128" s="68"/>
      <c r="E128" s="68"/>
      <c r="F128" s="68"/>
      <c r="G128" s="68"/>
    </row>
    <row r="129" spans="3:7" ht="15.75">
      <c r="C129" s="67"/>
      <c r="D129" s="68"/>
      <c r="E129" s="68"/>
      <c r="F129" s="68"/>
      <c r="G129" s="68"/>
    </row>
    <row r="130" spans="3:7" ht="15.75">
      <c r="C130" s="67"/>
      <c r="D130" s="68"/>
      <c r="E130" s="68"/>
      <c r="F130" s="68"/>
      <c r="G130" s="68"/>
    </row>
    <row r="131" spans="3:7" ht="15.75">
      <c r="C131" s="67"/>
      <c r="D131" s="68"/>
      <c r="E131" s="68"/>
      <c r="F131" s="68"/>
      <c r="G131" s="68"/>
    </row>
    <row r="132" spans="3:7" ht="15.75">
      <c r="C132" s="67"/>
      <c r="D132" s="68"/>
      <c r="E132" s="68"/>
      <c r="F132" s="68"/>
      <c r="G132" s="68"/>
    </row>
    <row r="133" spans="3:7" ht="15.75">
      <c r="C133" s="67"/>
      <c r="D133" s="68"/>
      <c r="E133" s="68"/>
      <c r="F133" s="68"/>
      <c r="G133" s="68"/>
    </row>
    <row r="134" spans="3:7" ht="15.75">
      <c r="C134" s="67"/>
      <c r="D134" s="68"/>
      <c r="E134" s="68"/>
      <c r="F134" s="68"/>
      <c r="G134" s="68"/>
    </row>
    <row r="135" spans="3:7" ht="15.75">
      <c r="C135" s="67"/>
      <c r="D135" s="68"/>
      <c r="E135" s="68"/>
      <c r="F135" s="68"/>
      <c r="G135" s="68"/>
    </row>
    <row r="136" spans="3:7" ht="15.75">
      <c r="C136" s="67"/>
      <c r="D136" s="68"/>
      <c r="E136" s="68"/>
      <c r="F136" s="68"/>
      <c r="G136" s="68"/>
    </row>
    <row r="137" spans="3:7" ht="15.75">
      <c r="C137" s="67"/>
      <c r="D137" s="68"/>
      <c r="E137" s="68"/>
      <c r="F137" s="68"/>
      <c r="G137" s="68"/>
    </row>
    <row r="138" spans="3:7" ht="15.75">
      <c r="C138" s="67"/>
      <c r="D138" s="68"/>
      <c r="E138" s="68"/>
      <c r="F138" s="68"/>
      <c r="G138" s="68"/>
    </row>
    <row r="139" spans="3:7" ht="15.75">
      <c r="C139" s="67"/>
      <c r="D139" s="68"/>
      <c r="E139" s="68"/>
      <c r="F139" s="68"/>
      <c r="G139" s="68"/>
    </row>
    <row r="140" spans="3:7" ht="15.75">
      <c r="C140" s="67"/>
      <c r="D140" s="68"/>
      <c r="E140" s="68"/>
      <c r="F140" s="68"/>
      <c r="G140" s="68"/>
    </row>
    <row r="141" spans="3:7" ht="15.75">
      <c r="C141" s="67"/>
      <c r="D141" s="68"/>
      <c r="E141" s="68"/>
      <c r="F141" s="68"/>
      <c r="G141" s="68"/>
    </row>
    <row r="142" spans="3:7" ht="15.75">
      <c r="C142" s="67"/>
      <c r="D142" s="68"/>
      <c r="E142" s="68"/>
      <c r="F142" s="68"/>
      <c r="G142" s="68"/>
    </row>
    <row r="143" spans="3:7" ht="15.75">
      <c r="C143" s="67"/>
      <c r="D143" s="68"/>
      <c r="E143" s="68"/>
      <c r="F143" s="68"/>
      <c r="G143" s="68"/>
    </row>
    <row r="144" spans="3:7" ht="15.75">
      <c r="C144" s="67"/>
      <c r="D144" s="68"/>
      <c r="E144" s="68"/>
      <c r="F144" s="68"/>
      <c r="G144" s="68"/>
    </row>
    <row r="145" spans="3:7" ht="15.75">
      <c r="C145" s="67"/>
      <c r="D145" s="68"/>
      <c r="E145" s="68"/>
      <c r="F145" s="68"/>
      <c r="G145" s="68"/>
    </row>
    <row r="146" spans="3:7" ht="15.75">
      <c r="C146" s="67"/>
      <c r="D146" s="68"/>
      <c r="E146" s="68"/>
      <c r="F146" s="68"/>
      <c r="G146" s="68"/>
    </row>
    <row r="147" spans="3:7" ht="15.75">
      <c r="C147" s="67"/>
      <c r="D147" s="68"/>
      <c r="E147" s="68"/>
      <c r="F147" s="68"/>
      <c r="G147" s="68"/>
    </row>
    <row r="148" spans="3:7" ht="15.75">
      <c r="C148" s="67"/>
      <c r="D148" s="68"/>
      <c r="E148" s="68"/>
      <c r="F148" s="68"/>
      <c r="G148" s="68"/>
    </row>
    <row r="149" spans="3:7" ht="15.75">
      <c r="C149" s="67"/>
      <c r="D149" s="68"/>
      <c r="E149" s="68"/>
      <c r="F149" s="68"/>
      <c r="G149" s="68"/>
    </row>
    <row r="150" spans="3:7" ht="15.75">
      <c r="C150" s="67"/>
      <c r="D150" s="68"/>
      <c r="E150" s="68"/>
      <c r="F150" s="68"/>
      <c r="G150" s="68"/>
    </row>
    <row r="151" spans="3:7" ht="15.75">
      <c r="C151" s="67"/>
      <c r="D151" s="68"/>
      <c r="E151" s="68"/>
      <c r="F151" s="68"/>
      <c r="G151" s="68"/>
    </row>
    <row r="152" spans="3:7" ht="15.75">
      <c r="C152" s="67"/>
      <c r="D152" s="68"/>
      <c r="E152" s="68"/>
      <c r="F152" s="68"/>
      <c r="G152" s="68"/>
    </row>
    <row r="153" spans="3:7" ht="15.75">
      <c r="C153" s="67"/>
      <c r="D153" s="68"/>
      <c r="E153" s="68"/>
      <c r="F153" s="68"/>
      <c r="G153" s="68"/>
    </row>
    <row r="154" spans="3:7" ht="15.75">
      <c r="C154" s="67"/>
      <c r="D154" s="68"/>
      <c r="E154" s="68"/>
      <c r="F154" s="68"/>
      <c r="G154" s="68"/>
    </row>
    <row r="155" spans="3:7" ht="15.75">
      <c r="C155" s="67"/>
      <c r="D155" s="68"/>
      <c r="E155" s="68"/>
      <c r="F155" s="68"/>
      <c r="G155" s="68"/>
    </row>
    <row r="156" spans="3:7" ht="15.75">
      <c r="C156" s="67"/>
      <c r="D156" s="68"/>
      <c r="E156" s="68"/>
      <c r="F156" s="68"/>
      <c r="G156" s="68"/>
    </row>
    <row r="157" spans="3:7" ht="15.75">
      <c r="C157" s="67"/>
      <c r="D157" s="68"/>
      <c r="E157" s="68"/>
      <c r="F157" s="68"/>
      <c r="G157" s="68"/>
    </row>
    <row r="158" spans="3:7" ht="15.75">
      <c r="C158" s="67"/>
      <c r="D158" s="68"/>
      <c r="E158" s="68"/>
      <c r="F158" s="68"/>
      <c r="G158" s="68"/>
    </row>
    <row r="159" spans="3:7" ht="15.75">
      <c r="C159" s="67"/>
      <c r="D159" s="68"/>
      <c r="E159" s="68"/>
      <c r="F159" s="68"/>
      <c r="G159" s="68"/>
    </row>
    <row r="160" spans="3:7" ht="15.75">
      <c r="C160" s="67"/>
      <c r="D160" s="68"/>
      <c r="E160" s="68"/>
      <c r="F160" s="68"/>
      <c r="G160" s="68"/>
    </row>
    <row r="161" spans="3:7" ht="15.75">
      <c r="C161" s="67"/>
      <c r="D161" s="68"/>
      <c r="E161" s="68"/>
      <c r="F161" s="68"/>
      <c r="G161" s="68"/>
    </row>
    <row r="162" spans="3:7" ht="15.75">
      <c r="C162" s="67"/>
      <c r="D162" s="68"/>
      <c r="E162" s="68"/>
      <c r="F162" s="68"/>
      <c r="G162" s="68"/>
    </row>
    <row r="163" spans="3:7" ht="15.75">
      <c r="C163" s="67"/>
      <c r="D163" s="68"/>
      <c r="E163" s="68"/>
      <c r="F163" s="68"/>
      <c r="G163" s="68"/>
    </row>
    <row r="164" spans="3:7" ht="15.75">
      <c r="C164" s="67"/>
      <c r="D164" s="68"/>
      <c r="E164" s="68"/>
      <c r="F164" s="68"/>
      <c r="G164" s="68"/>
    </row>
    <row r="165" spans="3:7" ht="15.75">
      <c r="C165" s="67"/>
      <c r="D165" s="68"/>
      <c r="E165" s="68"/>
      <c r="F165" s="68"/>
      <c r="G165" s="68"/>
    </row>
    <row r="166" spans="3:7" ht="15.75">
      <c r="C166" s="67"/>
      <c r="D166" s="68"/>
      <c r="E166" s="68"/>
      <c r="F166" s="68"/>
      <c r="G166" s="68"/>
    </row>
    <row r="167" spans="3:7" ht="15.75">
      <c r="C167" s="67"/>
      <c r="D167" s="68"/>
      <c r="E167" s="68"/>
      <c r="F167" s="68"/>
      <c r="G167" s="68"/>
    </row>
    <row r="168" spans="3:7" ht="15.75">
      <c r="C168" s="67"/>
      <c r="D168" s="68"/>
      <c r="E168" s="68"/>
      <c r="F168" s="68"/>
      <c r="G168" s="68"/>
    </row>
    <row r="169" spans="3:7" ht="15.75">
      <c r="C169" s="67"/>
      <c r="D169" s="68"/>
      <c r="E169" s="68"/>
      <c r="F169" s="68"/>
      <c r="G169" s="68"/>
    </row>
    <row r="170" spans="3:7" ht="15.75">
      <c r="C170" s="67"/>
      <c r="D170" s="68"/>
      <c r="E170" s="68"/>
      <c r="F170" s="68"/>
      <c r="G170" s="68"/>
    </row>
    <row r="171" spans="3:7" ht="15.75">
      <c r="C171" s="67"/>
      <c r="D171" s="68"/>
      <c r="E171" s="68"/>
      <c r="F171" s="68"/>
      <c r="G171" s="68"/>
    </row>
    <row r="172" spans="3:7" ht="15.75">
      <c r="C172" s="67"/>
      <c r="D172" s="68"/>
      <c r="E172" s="68"/>
      <c r="F172" s="68"/>
      <c r="G172" s="68"/>
    </row>
    <row r="173" spans="3:7" ht="15.75">
      <c r="C173" s="67"/>
      <c r="D173" s="68"/>
      <c r="E173" s="68"/>
      <c r="F173" s="68"/>
      <c r="G173" s="68"/>
    </row>
    <row r="174" spans="3:7" ht="15.75">
      <c r="C174" s="67"/>
      <c r="D174" s="68"/>
      <c r="E174" s="68"/>
      <c r="F174" s="68"/>
      <c r="G174" s="68"/>
    </row>
    <row r="175" spans="3:7" ht="15.75">
      <c r="C175" s="67"/>
      <c r="D175" s="68"/>
      <c r="E175" s="68"/>
      <c r="F175" s="68"/>
      <c r="G175" s="68"/>
    </row>
    <row r="176" spans="3:7" ht="15.75">
      <c r="C176" s="67"/>
      <c r="D176" s="68"/>
      <c r="E176" s="68"/>
      <c r="F176" s="68"/>
      <c r="G176" s="68"/>
    </row>
    <row r="177" spans="3:7" ht="15.75">
      <c r="C177" s="67"/>
      <c r="D177" s="68"/>
      <c r="E177" s="68"/>
      <c r="F177" s="68"/>
      <c r="G177" s="68"/>
    </row>
    <row r="178" spans="3:7" ht="15.75">
      <c r="C178" s="67"/>
      <c r="D178" s="68"/>
      <c r="E178" s="68"/>
      <c r="F178" s="68"/>
      <c r="G178" s="68"/>
    </row>
    <row r="179" spans="3:7" ht="15.75">
      <c r="C179" s="67"/>
      <c r="D179" s="68"/>
      <c r="E179" s="68"/>
      <c r="F179" s="68"/>
      <c r="G179" s="68"/>
    </row>
    <row r="180" spans="3:7" ht="15.75">
      <c r="C180" s="67"/>
      <c r="D180" s="68"/>
      <c r="E180" s="68"/>
      <c r="F180" s="68"/>
      <c r="G180" s="68"/>
    </row>
    <row r="181" spans="3:7" ht="15.75">
      <c r="C181" s="67"/>
      <c r="D181" s="68"/>
      <c r="E181" s="68"/>
      <c r="F181" s="68"/>
      <c r="G181" s="68"/>
    </row>
    <row r="182" spans="3:7" ht="15.75">
      <c r="C182" s="67"/>
      <c r="D182" s="68"/>
      <c r="E182" s="68"/>
      <c r="F182" s="68"/>
      <c r="G182" s="68"/>
    </row>
    <row r="183" spans="3:7" ht="15.75">
      <c r="C183" s="67"/>
      <c r="D183" s="68"/>
      <c r="E183" s="68"/>
      <c r="F183" s="68"/>
      <c r="G183" s="68"/>
    </row>
    <row r="184" spans="3:7" ht="15.75">
      <c r="C184" s="67"/>
      <c r="D184" s="68"/>
      <c r="E184" s="68"/>
      <c r="F184" s="68"/>
      <c r="G184" s="68"/>
    </row>
    <row r="185" spans="3:7" ht="15.75">
      <c r="C185" s="67"/>
      <c r="D185" s="68"/>
      <c r="E185" s="68"/>
      <c r="F185" s="68"/>
      <c r="G185" s="68"/>
    </row>
    <row r="186" spans="3:7" ht="15.75">
      <c r="C186" s="67"/>
      <c r="D186" s="68"/>
      <c r="E186" s="68"/>
      <c r="F186" s="68"/>
      <c r="G186" s="68"/>
    </row>
    <row r="187" spans="3:7" ht="15.75">
      <c r="C187" s="67"/>
      <c r="D187" s="68"/>
      <c r="E187" s="68"/>
      <c r="F187" s="68"/>
      <c r="G187" s="68"/>
    </row>
    <row r="188" spans="3:7" ht="15.75">
      <c r="C188" s="67"/>
      <c r="D188" s="68"/>
      <c r="E188" s="68"/>
      <c r="F188" s="68"/>
      <c r="G188" s="68"/>
    </row>
    <row r="189" spans="3:7" ht="15.75">
      <c r="C189" s="67"/>
      <c r="D189" s="68"/>
      <c r="E189" s="68"/>
      <c r="F189" s="68"/>
      <c r="G189" s="68"/>
    </row>
    <row r="190" spans="3:7" ht="15.75">
      <c r="C190" s="67"/>
      <c r="D190" s="68"/>
      <c r="E190" s="68"/>
      <c r="F190" s="68"/>
      <c r="G190" s="68"/>
    </row>
    <row r="191" spans="3:7" ht="15.75">
      <c r="C191" s="67"/>
      <c r="D191" s="68"/>
      <c r="E191" s="68"/>
      <c r="F191" s="68"/>
      <c r="G191" s="68"/>
    </row>
    <row r="192" spans="3:7" ht="15.75">
      <c r="C192" s="67"/>
      <c r="D192" s="68"/>
      <c r="E192" s="68"/>
      <c r="F192" s="68"/>
      <c r="G192" s="68"/>
    </row>
    <row r="193" spans="3:7" ht="15.75">
      <c r="C193" s="67"/>
      <c r="D193" s="68"/>
      <c r="E193" s="68"/>
      <c r="F193" s="68"/>
      <c r="G193" s="68"/>
    </row>
    <row r="194" spans="3:7" ht="15.75">
      <c r="C194" s="67"/>
      <c r="D194" s="68"/>
      <c r="E194" s="68"/>
      <c r="F194" s="68"/>
      <c r="G194" s="68"/>
    </row>
    <row r="195" spans="3:7" ht="15.75">
      <c r="C195" s="67"/>
      <c r="D195" s="68"/>
      <c r="E195" s="68"/>
      <c r="F195" s="68"/>
      <c r="G195" s="68"/>
    </row>
    <row r="196" spans="3:7" ht="15.75">
      <c r="C196" s="67"/>
      <c r="D196" s="68"/>
      <c r="E196" s="68"/>
      <c r="F196" s="68"/>
      <c r="G196" s="68"/>
    </row>
    <row r="197" spans="3:7" ht="15.75">
      <c r="C197" s="67"/>
      <c r="D197" s="68"/>
      <c r="E197" s="68"/>
      <c r="F197" s="68"/>
      <c r="G197" s="68"/>
    </row>
    <row r="198" spans="3:7" ht="15.75">
      <c r="C198" s="67"/>
      <c r="D198" s="68"/>
      <c r="E198" s="68"/>
      <c r="F198" s="68"/>
      <c r="G198" s="68"/>
    </row>
    <row r="199" spans="3:7" ht="15.75">
      <c r="C199" s="67"/>
      <c r="D199" s="68"/>
      <c r="E199" s="68"/>
      <c r="F199" s="68"/>
      <c r="G199" s="68"/>
    </row>
    <row r="200" spans="3:7" ht="15.75">
      <c r="C200" s="67"/>
      <c r="D200" s="68"/>
      <c r="E200" s="68"/>
      <c r="F200" s="68"/>
      <c r="G200" s="68"/>
    </row>
    <row r="201" spans="3:7" ht="15.75">
      <c r="C201" s="67"/>
      <c r="D201" s="68"/>
      <c r="E201" s="68"/>
      <c r="F201" s="68"/>
      <c r="G201" s="68"/>
    </row>
    <row r="202" spans="3:7" ht="15.75">
      <c r="C202" s="67"/>
      <c r="D202" s="68"/>
      <c r="E202" s="68"/>
      <c r="F202" s="68"/>
      <c r="G202" s="68"/>
    </row>
    <row r="203" spans="3:7" ht="15.75">
      <c r="C203" s="67"/>
      <c r="D203" s="68"/>
      <c r="E203" s="68"/>
      <c r="F203" s="68"/>
      <c r="G203" s="68"/>
    </row>
    <row r="204" spans="3:7" ht="15.75">
      <c r="C204" s="67"/>
      <c r="D204" s="68"/>
      <c r="E204" s="68"/>
      <c r="F204" s="68"/>
      <c r="G204" s="68"/>
    </row>
    <row r="205" spans="3:7" ht="15.75">
      <c r="C205" s="67"/>
      <c r="D205" s="68"/>
      <c r="E205" s="68"/>
      <c r="F205" s="68"/>
      <c r="G205" s="68"/>
    </row>
    <row r="206" spans="3:7" ht="15.75">
      <c r="C206" s="67"/>
      <c r="D206" s="68"/>
      <c r="E206" s="68"/>
      <c r="F206" s="68"/>
      <c r="G206" s="68"/>
    </row>
    <row r="207" spans="3:7" ht="15.75">
      <c r="C207" s="67"/>
      <c r="D207" s="68"/>
      <c r="E207" s="68"/>
      <c r="F207" s="68"/>
      <c r="G207" s="68"/>
    </row>
    <row r="208" spans="3:7" ht="15.75">
      <c r="C208" s="67"/>
      <c r="D208" s="68"/>
      <c r="E208" s="68"/>
      <c r="F208" s="68"/>
      <c r="G208" s="68"/>
    </row>
    <row r="209" spans="3:7" ht="15.75">
      <c r="C209" s="67"/>
      <c r="D209" s="68"/>
      <c r="E209" s="68"/>
      <c r="F209" s="68"/>
      <c r="G209" s="68"/>
    </row>
    <row r="210" spans="3:7" ht="15.75">
      <c r="C210" s="67"/>
      <c r="D210" s="68"/>
      <c r="E210" s="68"/>
      <c r="F210" s="68"/>
      <c r="G210" s="68"/>
    </row>
    <row r="211" spans="3:7" ht="15.75">
      <c r="C211" s="67"/>
      <c r="D211" s="68"/>
      <c r="E211" s="68"/>
      <c r="F211" s="68"/>
      <c r="G211" s="68"/>
    </row>
    <row r="212" spans="3:7" ht="15.75">
      <c r="C212" s="67"/>
      <c r="D212" s="68"/>
      <c r="E212" s="68"/>
      <c r="F212" s="68"/>
      <c r="G212" s="68"/>
    </row>
    <row r="213" spans="3:7" ht="15.75">
      <c r="C213" s="67"/>
      <c r="D213" s="68"/>
      <c r="E213" s="68"/>
      <c r="F213" s="68"/>
      <c r="G213" s="68"/>
    </row>
    <row r="214" spans="3:7" ht="15.75">
      <c r="C214" s="67"/>
      <c r="D214" s="68"/>
      <c r="E214" s="68"/>
      <c r="F214" s="68"/>
      <c r="G214" s="68"/>
    </row>
    <row r="215" spans="3:7" ht="15.75">
      <c r="C215" s="67"/>
      <c r="D215" s="68"/>
      <c r="E215" s="68"/>
      <c r="F215" s="68"/>
      <c r="G215" s="68"/>
    </row>
    <row r="216" spans="3:7" ht="15.75">
      <c r="C216" s="67"/>
      <c r="D216" s="68"/>
      <c r="E216" s="68"/>
      <c r="F216" s="68"/>
      <c r="G216" s="68"/>
    </row>
    <row r="217" spans="3:7" ht="15.75">
      <c r="C217" s="67"/>
      <c r="D217" s="68"/>
      <c r="E217" s="68"/>
      <c r="F217" s="68"/>
      <c r="G217" s="68"/>
    </row>
    <row r="218" spans="3:7" ht="15.75">
      <c r="C218" s="67"/>
      <c r="D218" s="68"/>
      <c r="E218" s="68"/>
      <c r="F218" s="68"/>
      <c r="G218" s="68"/>
    </row>
    <row r="219" spans="3:7" ht="15.75">
      <c r="C219" s="67"/>
      <c r="D219" s="68"/>
      <c r="E219" s="68"/>
      <c r="F219" s="68"/>
      <c r="G219" s="68"/>
    </row>
    <row r="220" spans="3:7" ht="15.75">
      <c r="C220" s="67"/>
      <c r="D220" s="68"/>
      <c r="E220" s="68"/>
      <c r="F220" s="68"/>
      <c r="G220" s="68"/>
    </row>
    <row r="221" spans="3:7" ht="15.75">
      <c r="C221" s="67"/>
      <c r="D221" s="68"/>
      <c r="E221" s="68"/>
      <c r="F221" s="68"/>
      <c r="G221" s="68"/>
    </row>
    <row r="222" spans="3:7" ht="15.75">
      <c r="C222" s="67"/>
      <c r="D222" s="68"/>
      <c r="E222" s="68"/>
      <c r="F222" s="68"/>
      <c r="G222" s="68"/>
    </row>
    <row r="223" spans="3:7" ht="15.75">
      <c r="C223" s="67"/>
      <c r="D223" s="68"/>
      <c r="E223" s="68"/>
      <c r="F223" s="68"/>
      <c r="G223" s="68"/>
    </row>
    <row r="224" spans="3:7" ht="15.75">
      <c r="C224" s="67"/>
      <c r="D224" s="68"/>
      <c r="E224" s="68"/>
      <c r="F224" s="68"/>
      <c r="G224" s="68"/>
    </row>
    <row r="225" spans="3:7" ht="15.75">
      <c r="C225" s="67"/>
      <c r="D225" s="68"/>
      <c r="E225" s="68"/>
      <c r="F225" s="68"/>
      <c r="G225" s="68"/>
    </row>
    <row r="226" spans="3:7" ht="15.75">
      <c r="C226" s="67"/>
      <c r="D226" s="68"/>
      <c r="E226" s="68"/>
      <c r="F226" s="68"/>
      <c r="G226" s="68"/>
    </row>
    <row r="227" spans="3:7" ht="15.75">
      <c r="C227" s="67"/>
      <c r="D227" s="68"/>
      <c r="E227" s="68"/>
      <c r="F227" s="68"/>
      <c r="G227" s="68"/>
    </row>
    <row r="228" spans="3:7" ht="15.75">
      <c r="C228" s="67"/>
      <c r="D228" s="68"/>
      <c r="E228" s="68"/>
      <c r="F228" s="68"/>
      <c r="G228" s="68"/>
    </row>
    <row r="229" spans="3:7" ht="15.75">
      <c r="C229" s="67"/>
      <c r="D229" s="68"/>
      <c r="E229" s="68"/>
      <c r="F229" s="68"/>
      <c r="G229" s="68"/>
    </row>
    <row r="230" spans="3:7" ht="15.75">
      <c r="C230" s="67"/>
      <c r="D230" s="68"/>
      <c r="E230" s="68"/>
      <c r="F230" s="68"/>
      <c r="G230" s="68"/>
    </row>
    <row r="231" spans="3:7" ht="15.75">
      <c r="C231" s="67"/>
      <c r="D231" s="68"/>
      <c r="E231" s="68"/>
      <c r="F231" s="68"/>
      <c r="G231" s="68"/>
    </row>
    <row r="232" spans="3:7" ht="15.75">
      <c r="C232" s="67"/>
      <c r="D232" s="68"/>
      <c r="E232" s="68"/>
      <c r="F232" s="68"/>
      <c r="G232" s="68"/>
    </row>
    <row r="233" spans="3:7" ht="15.75">
      <c r="C233" s="67"/>
      <c r="D233" s="68"/>
      <c r="E233" s="68"/>
      <c r="F233" s="68"/>
      <c r="G233" s="68"/>
    </row>
    <row r="234" spans="3:7" ht="15.75">
      <c r="C234" s="67"/>
      <c r="D234" s="68"/>
      <c r="E234" s="68"/>
      <c r="F234" s="68"/>
      <c r="G234" s="68"/>
    </row>
    <row r="235" spans="3:7" ht="15.75">
      <c r="C235" s="67"/>
      <c r="D235" s="68"/>
      <c r="E235" s="68"/>
      <c r="F235" s="68"/>
      <c r="G235" s="68"/>
    </row>
    <row r="236" spans="3:7" ht="15.75">
      <c r="C236" s="67"/>
      <c r="D236" s="68"/>
      <c r="E236" s="68"/>
      <c r="F236" s="68"/>
      <c r="G236" s="68"/>
    </row>
    <row r="237" spans="3:7" ht="15.75">
      <c r="C237" s="67"/>
      <c r="D237" s="68"/>
      <c r="E237" s="68"/>
      <c r="F237" s="68"/>
      <c r="G237" s="68"/>
    </row>
    <row r="238" spans="3:7" ht="15.75">
      <c r="C238" s="67"/>
      <c r="D238" s="68"/>
      <c r="E238" s="68"/>
      <c r="F238" s="68"/>
      <c r="G238" s="68"/>
    </row>
    <row r="239" spans="3:7" ht="15.75">
      <c r="C239" s="67"/>
      <c r="D239" s="68"/>
      <c r="E239" s="68"/>
      <c r="F239" s="68"/>
      <c r="G239" s="68"/>
    </row>
    <row r="240" spans="3:7" ht="15.75">
      <c r="C240" s="67"/>
      <c r="D240" s="68"/>
      <c r="E240" s="68"/>
      <c r="F240" s="68"/>
      <c r="G240" s="68"/>
    </row>
    <row r="241" spans="3:7" ht="15.75">
      <c r="C241" s="67"/>
      <c r="D241" s="68"/>
      <c r="E241" s="68"/>
      <c r="F241" s="68"/>
      <c r="G241" s="68"/>
    </row>
    <row r="242" spans="3:7" ht="15.75">
      <c r="C242" s="67"/>
      <c r="D242" s="68"/>
      <c r="E242" s="68"/>
      <c r="F242" s="68"/>
      <c r="G242" s="68"/>
    </row>
    <row r="243" spans="3:7" ht="15.75">
      <c r="C243" s="67"/>
      <c r="D243" s="68"/>
      <c r="E243" s="68"/>
      <c r="F243" s="68"/>
      <c r="G243" s="68"/>
    </row>
    <row r="244" spans="3:7" ht="15.75">
      <c r="C244" s="67"/>
      <c r="D244" s="68"/>
      <c r="E244" s="68"/>
      <c r="F244" s="68"/>
      <c r="G244" s="68"/>
    </row>
    <row r="245" spans="3:7" ht="15.75">
      <c r="C245" s="67"/>
      <c r="D245" s="68"/>
      <c r="E245" s="68"/>
      <c r="F245" s="68"/>
      <c r="G245" s="68"/>
    </row>
    <row r="246" spans="3:7" ht="15.75">
      <c r="C246" s="67"/>
      <c r="D246" s="68"/>
      <c r="E246" s="68"/>
      <c r="F246" s="68"/>
      <c r="G246" s="68"/>
    </row>
    <row r="247" spans="3:7" ht="15.75">
      <c r="C247" s="67"/>
      <c r="D247" s="68"/>
      <c r="E247" s="68"/>
      <c r="F247" s="68"/>
      <c r="G247" s="68"/>
    </row>
    <row r="248" spans="3:7" ht="15.75">
      <c r="C248" s="67"/>
      <c r="D248" s="68"/>
      <c r="E248" s="68"/>
      <c r="F248" s="68"/>
      <c r="G248" s="68"/>
    </row>
    <row r="249" spans="3:7" ht="15.75">
      <c r="C249" s="67"/>
      <c r="D249" s="68"/>
      <c r="E249" s="68"/>
      <c r="F249" s="68"/>
      <c r="G249" s="68"/>
    </row>
    <row r="250" spans="3:7" ht="15.75">
      <c r="C250" s="67"/>
      <c r="D250" s="68"/>
      <c r="E250" s="68"/>
      <c r="F250" s="68"/>
      <c r="G250" s="68"/>
    </row>
    <row r="251" spans="3:7" ht="15.75">
      <c r="C251" s="67"/>
      <c r="D251" s="68"/>
      <c r="E251" s="68"/>
      <c r="F251" s="68"/>
      <c r="G251" s="68"/>
    </row>
    <row r="252" spans="3:7" ht="15.75">
      <c r="C252" s="67"/>
      <c r="D252" s="68"/>
      <c r="E252" s="68"/>
      <c r="F252" s="68"/>
      <c r="G252" s="68"/>
    </row>
    <row r="253" spans="3:7" ht="15.75">
      <c r="C253" s="67"/>
      <c r="D253" s="68"/>
      <c r="E253" s="68"/>
      <c r="F253" s="68"/>
      <c r="G253" s="68"/>
    </row>
    <row r="254" spans="3:7" ht="15.75">
      <c r="C254" s="67"/>
      <c r="D254" s="68"/>
      <c r="E254" s="68"/>
      <c r="F254" s="68"/>
      <c r="G254" s="68"/>
    </row>
    <row r="255" spans="3:7" ht="15.75">
      <c r="C255" s="67"/>
      <c r="D255" s="68"/>
      <c r="E255" s="68"/>
      <c r="F255" s="68"/>
      <c r="G255" s="68"/>
    </row>
    <row r="256" spans="3:7" ht="15.75">
      <c r="C256" s="67"/>
      <c r="D256" s="68"/>
      <c r="E256" s="68"/>
      <c r="F256" s="68"/>
      <c r="G256" s="68"/>
    </row>
    <row r="257" spans="3:7" ht="15.75">
      <c r="C257" s="67"/>
      <c r="D257" s="68"/>
      <c r="E257" s="68"/>
      <c r="F257" s="68"/>
      <c r="G257" s="68"/>
    </row>
    <row r="258" spans="3:7" ht="15.75">
      <c r="C258" s="67"/>
      <c r="D258" s="68"/>
      <c r="E258" s="68"/>
      <c r="F258" s="68"/>
      <c r="G258" s="68"/>
    </row>
    <row r="259" spans="3:7" ht="15.75">
      <c r="C259" s="67"/>
      <c r="D259" s="68"/>
      <c r="E259" s="68"/>
      <c r="F259" s="68"/>
      <c r="G259" s="68"/>
    </row>
    <row r="260" spans="3:7" ht="15.75">
      <c r="C260" s="67"/>
      <c r="D260" s="68"/>
      <c r="E260" s="68"/>
      <c r="F260" s="68"/>
      <c r="G260" s="68"/>
    </row>
    <row r="261" spans="3:7" ht="15.75">
      <c r="C261" s="67"/>
      <c r="D261" s="68"/>
      <c r="E261" s="68"/>
      <c r="F261" s="68"/>
      <c r="G261" s="68"/>
    </row>
    <row r="262" spans="3:7" ht="15.75">
      <c r="C262" s="67"/>
      <c r="D262" s="68"/>
      <c r="E262" s="68"/>
      <c r="F262" s="68"/>
      <c r="G262" s="68"/>
    </row>
    <row r="263" spans="3:7" ht="15.75">
      <c r="C263" s="67"/>
      <c r="D263" s="68"/>
      <c r="E263" s="68"/>
      <c r="F263" s="68"/>
      <c r="G263" s="68"/>
    </row>
    <row r="264" spans="3:7" ht="15.75">
      <c r="C264" s="67"/>
      <c r="D264" s="68"/>
      <c r="E264" s="68"/>
      <c r="F264" s="68"/>
      <c r="G264" s="68"/>
    </row>
    <row r="265" spans="3:7" ht="15.75">
      <c r="C265" s="67"/>
      <c r="D265" s="68"/>
      <c r="E265" s="68"/>
      <c r="F265" s="68"/>
      <c r="G265" s="68"/>
    </row>
    <row r="266" spans="3:7" ht="15.75">
      <c r="C266" s="67"/>
      <c r="D266" s="68"/>
      <c r="E266" s="68"/>
      <c r="F266" s="68"/>
      <c r="G266" s="68"/>
    </row>
    <row r="267" spans="3:7" ht="15.75">
      <c r="C267" s="67"/>
      <c r="D267" s="68"/>
      <c r="E267" s="68"/>
      <c r="F267" s="68"/>
      <c r="G267" s="68"/>
    </row>
    <row r="268" spans="3:7" ht="15.75">
      <c r="C268" s="67"/>
      <c r="D268" s="68"/>
      <c r="E268" s="68"/>
      <c r="F268" s="68"/>
      <c r="G268" s="68"/>
    </row>
    <row r="269" spans="3:7" ht="15.75">
      <c r="C269" s="67"/>
      <c r="D269" s="68"/>
      <c r="E269" s="68"/>
      <c r="F269" s="68"/>
      <c r="G269" s="68"/>
    </row>
    <row r="270" spans="3:7" ht="15.75">
      <c r="C270" s="67"/>
      <c r="D270" s="68"/>
      <c r="E270" s="68"/>
      <c r="F270" s="68"/>
      <c r="G270" s="68"/>
    </row>
    <row r="271" spans="3:7" ht="15.75">
      <c r="C271" s="67"/>
      <c r="D271" s="68"/>
      <c r="E271" s="68"/>
      <c r="F271" s="68"/>
      <c r="G271" s="68"/>
    </row>
    <row r="272" spans="3:7" ht="15.75">
      <c r="C272" s="67"/>
      <c r="D272" s="68"/>
      <c r="E272" s="68"/>
      <c r="F272" s="68"/>
      <c r="G272" s="68"/>
    </row>
    <row r="273" spans="3:7" ht="15.75">
      <c r="C273" s="67"/>
      <c r="D273" s="68"/>
      <c r="E273" s="68"/>
      <c r="F273" s="68"/>
      <c r="G273" s="68"/>
    </row>
    <row r="274" spans="3:7" ht="15.75">
      <c r="C274" s="67"/>
      <c r="D274" s="68"/>
      <c r="E274" s="68"/>
      <c r="F274" s="68"/>
      <c r="G274" s="68"/>
    </row>
    <row r="275" spans="3:7" ht="15.75">
      <c r="C275" s="67"/>
      <c r="D275" s="68"/>
      <c r="E275" s="68"/>
      <c r="F275" s="68"/>
      <c r="G275" s="68"/>
    </row>
    <row r="276" spans="3:7" ht="15.75">
      <c r="C276" s="67"/>
      <c r="D276" s="68"/>
      <c r="E276" s="68"/>
      <c r="F276" s="68"/>
      <c r="G276" s="68"/>
    </row>
    <row r="277" spans="3:7" ht="15.75">
      <c r="C277" s="67"/>
      <c r="D277" s="68"/>
      <c r="E277" s="68"/>
      <c r="F277" s="68"/>
      <c r="G277" s="68"/>
    </row>
    <row r="278" spans="3:7" ht="15.75">
      <c r="C278" s="67"/>
      <c r="D278" s="68"/>
      <c r="E278" s="68"/>
      <c r="F278" s="68"/>
      <c r="G278" s="68"/>
    </row>
    <row r="279" spans="3:7" ht="15.75">
      <c r="C279" s="67"/>
      <c r="D279" s="68"/>
      <c r="E279" s="68"/>
      <c r="F279" s="68"/>
      <c r="G279" s="68"/>
    </row>
    <row r="280" ht="15">
      <c r="C280" s="69"/>
    </row>
    <row r="281" ht="15">
      <c r="C281" s="69"/>
    </row>
    <row r="282" ht="15">
      <c r="C282" s="69"/>
    </row>
    <row r="283" ht="15">
      <c r="C283" s="69"/>
    </row>
    <row r="284" ht="15">
      <c r="C284" s="69"/>
    </row>
    <row r="285" ht="15">
      <c r="C285" s="69"/>
    </row>
    <row r="286" ht="15">
      <c r="C286" s="69"/>
    </row>
    <row r="287" ht="15">
      <c r="C287" s="69"/>
    </row>
    <row r="288" ht="15">
      <c r="C288" s="69"/>
    </row>
    <row r="289" ht="15">
      <c r="C289" s="69"/>
    </row>
    <row r="290" ht="15">
      <c r="C290" s="69"/>
    </row>
    <row r="291" ht="15">
      <c r="C291" s="69"/>
    </row>
    <row r="292" ht="15">
      <c r="C292" s="69"/>
    </row>
    <row r="293" ht="15">
      <c r="C293" s="69"/>
    </row>
    <row r="294" ht="15">
      <c r="C294" s="69"/>
    </row>
    <row r="295" ht="15">
      <c r="C295" s="69"/>
    </row>
    <row r="296" ht="15">
      <c r="C296" s="69"/>
    </row>
    <row r="297" ht="15">
      <c r="C297" s="69"/>
    </row>
    <row r="298" ht="15">
      <c r="C298" s="69"/>
    </row>
    <row r="299" ht="15">
      <c r="C299" s="69"/>
    </row>
    <row r="300" ht="15">
      <c r="C300" s="69"/>
    </row>
    <row r="301" ht="15">
      <c r="C301" s="69"/>
    </row>
    <row r="302" ht="15">
      <c r="C302" s="69"/>
    </row>
    <row r="303" ht="15">
      <c r="C303" s="69"/>
    </row>
    <row r="304" ht="15">
      <c r="C304" s="69"/>
    </row>
    <row r="305" ht="15">
      <c r="C305" s="69"/>
    </row>
    <row r="306" ht="15">
      <c r="C306" s="69"/>
    </row>
    <row r="307" ht="15">
      <c r="C307" s="69"/>
    </row>
    <row r="308" ht="15">
      <c r="C308" s="69"/>
    </row>
    <row r="309" ht="15">
      <c r="C309" s="69"/>
    </row>
    <row r="310" ht="15">
      <c r="C310" s="69"/>
    </row>
    <row r="311" ht="15">
      <c r="C311" s="69"/>
    </row>
    <row r="312" ht="15">
      <c r="C312" s="69"/>
    </row>
    <row r="313" ht="15">
      <c r="C313" s="69"/>
    </row>
    <row r="314" ht="15">
      <c r="C314" s="69"/>
    </row>
    <row r="315" ht="15">
      <c r="C315" s="69"/>
    </row>
    <row r="316" ht="15">
      <c r="C316" s="69"/>
    </row>
    <row r="317" ht="15">
      <c r="C317" s="69"/>
    </row>
    <row r="318" ht="15">
      <c r="C318" s="69"/>
    </row>
    <row r="319" ht="15">
      <c r="C319" s="69"/>
    </row>
    <row r="320" ht="15">
      <c r="C320" s="69"/>
    </row>
    <row r="321" ht="15">
      <c r="C321" s="69"/>
    </row>
    <row r="322" ht="15">
      <c r="C322" s="69"/>
    </row>
    <row r="323" ht="15">
      <c r="C323" s="69"/>
    </row>
    <row r="324" ht="15">
      <c r="C324" s="69"/>
    </row>
    <row r="325" ht="15">
      <c r="C325" s="69"/>
    </row>
    <row r="326" ht="15">
      <c r="C326" s="69"/>
    </row>
    <row r="327" ht="15">
      <c r="C327" s="69"/>
    </row>
    <row r="328" ht="15">
      <c r="C328" s="69"/>
    </row>
    <row r="329" ht="15">
      <c r="C329" s="69"/>
    </row>
    <row r="330" ht="15">
      <c r="C330" s="69"/>
    </row>
    <row r="331" ht="15">
      <c r="C331" s="69"/>
    </row>
    <row r="332" ht="15">
      <c r="C332" s="69"/>
    </row>
    <row r="333" ht="15">
      <c r="C333" s="69"/>
    </row>
    <row r="334" ht="15">
      <c r="C334" s="69"/>
    </row>
    <row r="335" ht="15">
      <c r="C335" s="69"/>
    </row>
    <row r="336" ht="15">
      <c r="C336" s="69"/>
    </row>
    <row r="337" ht="15">
      <c r="C337" s="69"/>
    </row>
    <row r="338" ht="15">
      <c r="C338" s="69"/>
    </row>
    <row r="339" ht="15">
      <c r="C339" s="69"/>
    </row>
    <row r="340" ht="15">
      <c r="C340" s="69"/>
    </row>
    <row r="341" ht="15">
      <c r="C341" s="69"/>
    </row>
    <row r="342" ht="15">
      <c r="C342" s="69"/>
    </row>
    <row r="343" ht="15">
      <c r="C343" s="69"/>
    </row>
    <row r="344" ht="15">
      <c r="C344" s="69"/>
    </row>
    <row r="345" ht="15">
      <c r="C345" s="69"/>
    </row>
    <row r="346" ht="15">
      <c r="C346" s="69"/>
    </row>
    <row r="347" ht="15">
      <c r="C347" s="69"/>
    </row>
    <row r="348" ht="15">
      <c r="C348" s="69"/>
    </row>
    <row r="349" ht="15">
      <c r="C349" s="69"/>
    </row>
    <row r="350" ht="15">
      <c r="C350" s="69"/>
    </row>
    <row r="351" ht="15">
      <c r="C351" s="69"/>
    </row>
    <row r="352" ht="15">
      <c r="C352" s="69"/>
    </row>
    <row r="353" ht="15">
      <c r="C353" s="69"/>
    </row>
    <row r="354" ht="15">
      <c r="C354" s="69"/>
    </row>
    <row r="355" ht="15">
      <c r="C355" s="69"/>
    </row>
    <row r="356" ht="15">
      <c r="C356" s="69"/>
    </row>
    <row r="357" ht="15">
      <c r="C357" s="69"/>
    </row>
    <row r="358" ht="15">
      <c r="C358" s="69"/>
    </row>
    <row r="359" ht="15">
      <c r="C359" s="69"/>
    </row>
    <row r="360" ht="15">
      <c r="C360" s="69"/>
    </row>
    <row r="361" ht="15">
      <c r="C361" s="69"/>
    </row>
    <row r="362" ht="15">
      <c r="C362" s="69"/>
    </row>
    <row r="363" ht="15">
      <c r="C363" s="69"/>
    </row>
    <row r="364" ht="15">
      <c r="C364" s="69"/>
    </row>
    <row r="365" ht="15">
      <c r="C365" s="69"/>
    </row>
    <row r="366" ht="15">
      <c r="C366" s="69"/>
    </row>
    <row r="367" ht="15">
      <c r="C367" s="69"/>
    </row>
    <row r="368" ht="15">
      <c r="C368" s="69"/>
    </row>
    <row r="369" ht="15">
      <c r="C369" s="69"/>
    </row>
    <row r="370" ht="15">
      <c r="C370" s="69"/>
    </row>
    <row r="371" ht="15">
      <c r="C371" s="69"/>
    </row>
    <row r="372" ht="15">
      <c r="C372" s="69"/>
    </row>
    <row r="373" ht="15">
      <c r="C373" s="69"/>
    </row>
    <row r="374" ht="15">
      <c r="C374" s="69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  <row r="385" ht="15">
      <c r="C385" s="69"/>
    </row>
    <row r="386" ht="15">
      <c r="C386" s="69"/>
    </row>
    <row r="387" ht="15">
      <c r="C387" s="69"/>
    </row>
    <row r="388" ht="15">
      <c r="C388" s="69"/>
    </row>
    <row r="389" ht="15">
      <c r="C389" s="69"/>
    </row>
    <row r="390" ht="15">
      <c r="C390" s="69"/>
    </row>
    <row r="391" ht="15">
      <c r="C391" s="69"/>
    </row>
    <row r="392" ht="15">
      <c r="C392" s="69"/>
    </row>
    <row r="393" ht="15">
      <c r="C393" s="69"/>
    </row>
    <row r="394" ht="15">
      <c r="C394" s="69"/>
    </row>
    <row r="395" ht="15">
      <c r="C395" s="69"/>
    </row>
    <row r="396" ht="15">
      <c r="C396" s="69"/>
    </row>
    <row r="397" ht="15">
      <c r="C397" s="69"/>
    </row>
    <row r="398" ht="15">
      <c r="C398" s="69"/>
    </row>
    <row r="399" ht="15">
      <c r="C399" s="69"/>
    </row>
    <row r="400" ht="15">
      <c r="C400" s="69"/>
    </row>
    <row r="401" ht="15">
      <c r="C401" s="69"/>
    </row>
    <row r="402" ht="15">
      <c r="C402" s="69"/>
    </row>
    <row r="403" ht="15">
      <c r="C403" s="69"/>
    </row>
    <row r="404" ht="15">
      <c r="C404" s="69"/>
    </row>
    <row r="405" ht="15">
      <c r="C405" s="69"/>
    </row>
    <row r="406" ht="15">
      <c r="C406" s="69"/>
    </row>
    <row r="407" ht="15">
      <c r="C407" s="69"/>
    </row>
    <row r="408" ht="15">
      <c r="C408" s="69"/>
    </row>
    <row r="409" ht="15">
      <c r="C409" s="69"/>
    </row>
    <row r="410" ht="15">
      <c r="C410" s="69"/>
    </row>
    <row r="411" ht="15">
      <c r="C411" s="69"/>
    </row>
    <row r="412" ht="15">
      <c r="C412" s="69"/>
    </row>
    <row r="413" ht="15">
      <c r="C413" s="69"/>
    </row>
    <row r="414" ht="15">
      <c r="C414" s="69"/>
    </row>
    <row r="415" ht="15">
      <c r="C415" s="69"/>
    </row>
    <row r="416" ht="15">
      <c r="C416" s="69"/>
    </row>
    <row r="417" ht="15">
      <c r="C417" s="69"/>
    </row>
    <row r="418" ht="15">
      <c r="C418" s="69"/>
    </row>
    <row r="419" ht="15">
      <c r="C419" s="69"/>
    </row>
    <row r="420" ht="15">
      <c r="C420" s="69"/>
    </row>
    <row r="421" ht="15">
      <c r="C421" s="69"/>
    </row>
    <row r="422" ht="15">
      <c r="C422" s="69"/>
    </row>
    <row r="423" ht="15">
      <c r="C423" s="69"/>
    </row>
    <row r="424" ht="15">
      <c r="C424" s="69"/>
    </row>
    <row r="425" ht="15">
      <c r="C425" s="69"/>
    </row>
    <row r="426" ht="15">
      <c r="C426" s="69"/>
    </row>
    <row r="427" ht="15">
      <c r="C427" s="69"/>
    </row>
    <row r="428" ht="15">
      <c r="C428" s="69"/>
    </row>
    <row r="429" ht="15">
      <c r="C429" s="69"/>
    </row>
    <row r="430" ht="15">
      <c r="C430" s="69"/>
    </row>
    <row r="431" ht="15">
      <c r="C431" s="69"/>
    </row>
    <row r="432" ht="15">
      <c r="C432" s="69"/>
    </row>
    <row r="433" ht="15">
      <c r="C433" s="69"/>
    </row>
    <row r="434" ht="15">
      <c r="C434" s="69"/>
    </row>
    <row r="435" ht="15">
      <c r="C435" s="69"/>
    </row>
    <row r="436" ht="15">
      <c r="C436" s="69"/>
    </row>
    <row r="437" ht="15">
      <c r="C437" s="69"/>
    </row>
    <row r="438" ht="15">
      <c r="C438" s="69"/>
    </row>
    <row r="439" ht="15">
      <c r="C439" s="69"/>
    </row>
    <row r="440" ht="15">
      <c r="C440" s="69"/>
    </row>
    <row r="441" ht="15">
      <c r="C441" s="69"/>
    </row>
    <row r="442" ht="15">
      <c r="C442" s="69"/>
    </row>
    <row r="443" ht="15">
      <c r="C443" s="69"/>
    </row>
    <row r="444" ht="15">
      <c r="C444" s="69"/>
    </row>
    <row r="445" ht="15">
      <c r="C445" s="69"/>
    </row>
    <row r="446" ht="15">
      <c r="C446" s="69"/>
    </row>
    <row r="447" ht="15">
      <c r="C447" s="69"/>
    </row>
    <row r="448" ht="15">
      <c r="C448" s="69"/>
    </row>
    <row r="449" ht="15">
      <c r="C449" s="69"/>
    </row>
    <row r="450" ht="15">
      <c r="C450" s="69"/>
    </row>
    <row r="451" ht="15">
      <c r="C451" s="69"/>
    </row>
    <row r="452" ht="15">
      <c r="C452" s="69"/>
    </row>
    <row r="453" ht="15">
      <c r="C453" s="69"/>
    </row>
    <row r="454" ht="15">
      <c r="C454" s="69"/>
    </row>
    <row r="455" ht="15">
      <c r="C455" s="69"/>
    </row>
    <row r="456" ht="15">
      <c r="C456" s="69"/>
    </row>
    <row r="457" ht="15">
      <c r="C457" s="69"/>
    </row>
    <row r="458" ht="15">
      <c r="C458" s="69"/>
    </row>
    <row r="459" ht="15">
      <c r="C459" s="69"/>
    </row>
    <row r="460" ht="15">
      <c r="C460" s="69"/>
    </row>
    <row r="461" ht="15">
      <c r="C461" s="69"/>
    </row>
    <row r="462" ht="15">
      <c r="C462" s="69"/>
    </row>
    <row r="463" ht="15">
      <c r="C463" s="69"/>
    </row>
    <row r="464" ht="15">
      <c r="C464" s="69"/>
    </row>
    <row r="465" ht="15">
      <c r="C465" s="69"/>
    </row>
    <row r="466" ht="15">
      <c r="C466" s="69"/>
    </row>
    <row r="467" ht="15">
      <c r="C467" s="69"/>
    </row>
    <row r="468" ht="15">
      <c r="C468" s="69"/>
    </row>
    <row r="469" ht="15">
      <c r="C469" s="69"/>
    </row>
    <row r="470" ht="15">
      <c r="C470" s="69"/>
    </row>
    <row r="471" ht="15">
      <c r="C471" s="69"/>
    </row>
    <row r="472" ht="15">
      <c r="C472" s="69"/>
    </row>
    <row r="473" ht="15">
      <c r="C473" s="69"/>
    </row>
    <row r="474" ht="15">
      <c r="C474" s="69"/>
    </row>
    <row r="475" ht="15">
      <c r="C475" s="69"/>
    </row>
    <row r="476" ht="15">
      <c r="C476" s="69"/>
    </row>
    <row r="477" ht="15">
      <c r="C477" s="69"/>
    </row>
    <row r="478" ht="15">
      <c r="C478" s="69"/>
    </row>
    <row r="479" ht="15">
      <c r="C479" s="69"/>
    </row>
    <row r="480" ht="15">
      <c r="C480" s="69"/>
    </row>
    <row r="481" ht="15">
      <c r="C481" s="69"/>
    </row>
    <row r="482" ht="15">
      <c r="C482" s="69"/>
    </row>
    <row r="483" ht="15">
      <c r="C483" s="69"/>
    </row>
    <row r="484" ht="15">
      <c r="C484" s="69"/>
    </row>
    <row r="485" ht="15">
      <c r="C485" s="69"/>
    </row>
    <row r="486" ht="15">
      <c r="C486" s="69"/>
    </row>
    <row r="487" ht="15">
      <c r="C487" s="69"/>
    </row>
    <row r="488" ht="15">
      <c r="C488" s="69"/>
    </row>
    <row r="489" ht="15">
      <c r="C489" s="69"/>
    </row>
    <row r="490" ht="15">
      <c r="C490" s="69"/>
    </row>
    <row r="491" ht="15">
      <c r="C491" s="69"/>
    </row>
    <row r="492" ht="15">
      <c r="C492" s="69"/>
    </row>
    <row r="493" ht="15">
      <c r="C493" s="69"/>
    </row>
    <row r="494" ht="15">
      <c r="C494" s="69"/>
    </row>
    <row r="495" ht="15">
      <c r="C495" s="69"/>
    </row>
    <row r="496" ht="15">
      <c r="C496" s="69"/>
    </row>
    <row r="497" ht="15">
      <c r="C497" s="69"/>
    </row>
    <row r="498" ht="15">
      <c r="C498" s="69"/>
    </row>
    <row r="499" ht="15">
      <c r="C499" s="69"/>
    </row>
    <row r="500" ht="15">
      <c r="C500" s="69"/>
    </row>
    <row r="501" ht="15">
      <c r="C501" s="69"/>
    </row>
    <row r="502" ht="15">
      <c r="C502" s="69"/>
    </row>
    <row r="503" ht="15">
      <c r="C503" s="69"/>
    </row>
    <row r="504" ht="15">
      <c r="C504" s="69"/>
    </row>
    <row r="505" ht="15">
      <c r="C505" s="69"/>
    </row>
    <row r="506" ht="15">
      <c r="C506" s="69"/>
    </row>
    <row r="507" ht="15">
      <c r="C507" s="69"/>
    </row>
    <row r="508" ht="15">
      <c r="C508" s="69"/>
    </row>
    <row r="509" ht="15">
      <c r="C509" s="69"/>
    </row>
    <row r="510" ht="15">
      <c r="C510" s="69"/>
    </row>
    <row r="511" ht="15">
      <c r="C511" s="69"/>
    </row>
    <row r="512" ht="15">
      <c r="C512" s="69"/>
    </row>
    <row r="513" ht="15">
      <c r="C513" s="69"/>
    </row>
    <row r="514" ht="15">
      <c r="C514" s="69"/>
    </row>
    <row r="515" ht="15">
      <c r="C515" s="69"/>
    </row>
    <row r="516" ht="15">
      <c r="C516" s="69"/>
    </row>
    <row r="517" ht="15">
      <c r="C517" s="69"/>
    </row>
    <row r="518" ht="15">
      <c r="C518" s="69"/>
    </row>
    <row r="519" ht="15">
      <c r="C519" s="69"/>
    </row>
    <row r="520" ht="15">
      <c r="C520" s="69"/>
    </row>
    <row r="521" ht="15">
      <c r="C521" s="69"/>
    </row>
    <row r="522" ht="15">
      <c r="C522" s="69"/>
    </row>
    <row r="523" ht="15">
      <c r="C523" s="69"/>
    </row>
    <row r="524" ht="15">
      <c r="C524" s="69"/>
    </row>
    <row r="525" ht="15">
      <c r="C525" s="69"/>
    </row>
    <row r="526" ht="15">
      <c r="C526" s="69"/>
    </row>
    <row r="527" ht="15">
      <c r="C527" s="69"/>
    </row>
    <row r="528" ht="15">
      <c r="C528" s="69"/>
    </row>
    <row r="529" ht="15">
      <c r="C529" s="69"/>
    </row>
    <row r="530" ht="15">
      <c r="C530" s="69"/>
    </row>
    <row r="531" ht="15">
      <c r="C531" s="69"/>
    </row>
    <row r="532" ht="15">
      <c r="C532" s="69"/>
    </row>
    <row r="533" ht="15">
      <c r="C533" s="69"/>
    </row>
    <row r="534" ht="15">
      <c r="C534" s="69"/>
    </row>
    <row r="535" ht="15">
      <c r="C535" s="69"/>
    </row>
    <row r="536" ht="15">
      <c r="C536" s="69"/>
    </row>
    <row r="537" ht="15">
      <c r="C537" s="69"/>
    </row>
    <row r="538" ht="15">
      <c r="C538" s="69"/>
    </row>
    <row r="539" ht="15">
      <c r="C539" s="69"/>
    </row>
    <row r="540" ht="15">
      <c r="C540" s="69"/>
    </row>
    <row r="541" ht="15">
      <c r="C541" s="69"/>
    </row>
    <row r="542" ht="15">
      <c r="C542" s="69"/>
    </row>
    <row r="543" ht="15">
      <c r="C543" s="69"/>
    </row>
    <row r="544" ht="15">
      <c r="C544" s="69"/>
    </row>
    <row r="545" ht="15">
      <c r="C545" s="69"/>
    </row>
    <row r="546" ht="15">
      <c r="C546" s="69"/>
    </row>
    <row r="547" ht="15">
      <c r="C547" s="69"/>
    </row>
    <row r="548" ht="15">
      <c r="C548" s="69"/>
    </row>
    <row r="549" ht="15">
      <c r="C549" s="69"/>
    </row>
    <row r="550" ht="15">
      <c r="C550" s="69"/>
    </row>
    <row r="551" ht="15">
      <c r="C551" s="69"/>
    </row>
    <row r="552" ht="15">
      <c r="C552" s="69"/>
    </row>
    <row r="553" ht="15">
      <c r="C553" s="69"/>
    </row>
    <row r="554" ht="15">
      <c r="C554" s="69"/>
    </row>
    <row r="555" ht="15">
      <c r="C555" s="69"/>
    </row>
    <row r="556" ht="15">
      <c r="C556" s="69"/>
    </row>
    <row r="557" ht="15">
      <c r="C557" s="69"/>
    </row>
    <row r="558" ht="15">
      <c r="C558" s="69"/>
    </row>
    <row r="559" ht="15">
      <c r="C559" s="69"/>
    </row>
    <row r="560" ht="15">
      <c r="C560" s="69"/>
    </row>
    <row r="561" ht="15">
      <c r="C561" s="69"/>
    </row>
    <row r="562" ht="15">
      <c r="C562" s="69"/>
    </row>
    <row r="563" ht="15">
      <c r="C563" s="69"/>
    </row>
    <row r="564" ht="15">
      <c r="C564" s="69"/>
    </row>
    <row r="565" ht="15">
      <c r="C565" s="69"/>
    </row>
    <row r="566" ht="15">
      <c r="C566" s="69"/>
    </row>
    <row r="567" ht="15">
      <c r="C567" s="69"/>
    </row>
    <row r="568" ht="15">
      <c r="C568" s="69"/>
    </row>
    <row r="569" ht="15">
      <c r="C569" s="69"/>
    </row>
    <row r="570" ht="15">
      <c r="C570" s="69"/>
    </row>
    <row r="571" ht="15">
      <c r="C571" s="69"/>
    </row>
    <row r="572" ht="15">
      <c r="C572" s="69"/>
    </row>
    <row r="573" ht="15">
      <c r="C573" s="69"/>
    </row>
    <row r="574" ht="15">
      <c r="C574" s="69"/>
    </row>
    <row r="575" ht="15">
      <c r="C575" s="69"/>
    </row>
    <row r="576" ht="15">
      <c r="C576" s="69"/>
    </row>
    <row r="577" ht="15">
      <c r="C577" s="69"/>
    </row>
    <row r="578" ht="15">
      <c r="C578" s="69"/>
    </row>
    <row r="579" ht="15">
      <c r="C579" s="69"/>
    </row>
    <row r="580" ht="15">
      <c r="C580" s="69"/>
    </row>
    <row r="581" ht="15">
      <c r="C581" s="69"/>
    </row>
    <row r="582" ht="15">
      <c r="C582" s="69"/>
    </row>
    <row r="583" ht="15">
      <c r="C583" s="69"/>
    </row>
    <row r="584" ht="15">
      <c r="C584" s="69"/>
    </row>
    <row r="585" ht="15">
      <c r="C585" s="69"/>
    </row>
    <row r="586" ht="15">
      <c r="C586" s="69"/>
    </row>
    <row r="587" ht="15">
      <c r="C587" s="69"/>
    </row>
    <row r="588" ht="15">
      <c r="C588" s="69"/>
    </row>
    <row r="589" ht="15">
      <c r="C589" s="69"/>
    </row>
    <row r="590" ht="15">
      <c r="C590" s="69"/>
    </row>
    <row r="591" ht="15">
      <c r="C591" s="69"/>
    </row>
    <row r="592" ht="15">
      <c r="C592" s="69"/>
    </row>
    <row r="593" ht="15">
      <c r="C593" s="69"/>
    </row>
    <row r="594" ht="15">
      <c r="C594" s="69"/>
    </row>
    <row r="595" ht="15">
      <c r="C595" s="69"/>
    </row>
    <row r="596" ht="15">
      <c r="C596" s="69"/>
    </row>
    <row r="597" ht="15">
      <c r="C597" s="69"/>
    </row>
    <row r="598" ht="15">
      <c r="C598" s="69"/>
    </row>
    <row r="599" ht="15">
      <c r="C599" s="69"/>
    </row>
    <row r="600" ht="15">
      <c r="C600" s="69"/>
    </row>
    <row r="601" ht="15">
      <c r="C601" s="69"/>
    </row>
    <row r="602" ht="15">
      <c r="C602" s="69"/>
    </row>
    <row r="603" ht="15">
      <c r="C603" s="69"/>
    </row>
    <row r="604" ht="15">
      <c r="C604" s="69"/>
    </row>
    <row r="605" ht="15">
      <c r="C605" s="69"/>
    </row>
    <row r="606" ht="15">
      <c r="C606" s="69"/>
    </row>
    <row r="607" ht="15">
      <c r="C607" s="69"/>
    </row>
    <row r="608" ht="15">
      <c r="C608" s="69"/>
    </row>
    <row r="609" ht="15">
      <c r="C609" s="69"/>
    </row>
    <row r="610" ht="15">
      <c r="C610" s="69"/>
    </row>
    <row r="611" ht="15">
      <c r="C611" s="69"/>
    </row>
    <row r="612" ht="15">
      <c r="C612" s="69"/>
    </row>
    <row r="613" ht="15">
      <c r="C613" s="69"/>
    </row>
    <row r="614" ht="15">
      <c r="C614" s="69"/>
    </row>
    <row r="615" ht="15">
      <c r="C615" s="69"/>
    </row>
    <row r="616" ht="15">
      <c r="C616" s="69"/>
    </row>
    <row r="617" ht="15">
      <c r="C617" s="69"/>
    </row>
    <row r="618" ht="15">
      <c r="C618" s="69"/>
    </row>
    <row r="619" ht="15">
      <c r="C619" s="69"/>
    </row>
    <row r="620" ht="15">
      <c r="C620" s="69"/>
    </row>
    <row r="621" ht="15">
      <c r="C621" s="69"/>
    </row>
    <row r="622" ht="15">
      <c r="C622" s="69"/>
    </row>
    <row r="623" ht="15">
      <c r="C623" s="69"/>
    </row>
    <row r="624" ht="15">
      <c r="C624" s="69"/>
    </row>
    <row r="625" ht="15">
      <c r="C625" s="69"/>
    </row>
    <row r="626" ht="15">
      <c r="C626" s="69"/>
    </row>
    <row r="627" ht="15">
      <c r="C627" s="69"/>
    </row>
    <row r="628" ht="15">
      <c r="C628" s="69"/>
    </row>
    <row r="629" ht="15">
      <c r="C629" s="69"/>
    </row>
    <row r="630" ht="15">
      <c r="C630" s="69"/>
    </row>
    <row r="631" ht="15">
      <c r="C631" s="69"/>
    </row>
    <row r="632" ht="15">
      <c r="C632" s="69"/>
    </row>
    <row r="633" ht="15">
      <c r="C633" s="69"/>
    </row>
    <row r="634" ht="15">
      <c r="C634" s="69"/>
    </row>
    <row r="635" ht="15">
      <c r="C635" s="69"/>
    </row>
    <row r="636" ht="15">
      <c r="C636" s="69"/>
    </row>
    <row r="637" ht="15">
      <c r="C637" s="69"/>
    </row>
    <row r="638" ht="15">
      <c r="C638" s="69"/>
    </row>
    <row r="639" ht="15">
      <c r="C639" s="69"/>
    </row>
    <row r="640" ht="15">
      <c r="C640" s="69"/>
    </row>
    <row r="641" ht="15">
      <c r="C641" s="69"/>
    </row>
    <row r="642" ht="15">
      <c r="C642" s="69"/>
    </row>
    <row r="643" ht="15">
      <c r="C643" s="69"/>
    </row>
    <row r="644" ht="15">
      <c r="C644" s="69"/>
    </row>
    <row r="645" ht="15">
      <c r="C645" s="69"/>
    </row>
    <row r="646" ht="15">
      <c r="C646" s="69"/>
    </row>
    <row r="647" ht="15">
      <c r="C647" s="69"/>
    </row>
    <row r="648" ht="15">
      <c r="C648" s="69"/>
    </row>
    <row r="649" ht="15">
      <c r="C649" s="69"/>
    </row>
    <row r="650" ht="15">
      <c r="C650" s="69"/>
    </row>
    <row r="651" ht="15">
      <c r="C651" s="69"/>
    </row>
    <row r="652" ht="15">
      <c r="C652" s="69"/>
    </row>
    <row r="653" ht="15">
      <c r="C653" s="69"/>
    </row>
    <row r="654" ht="15">
      <c r="C654" s="69"/>
    </row>
    <row r="655" ht="15">
      <c r="C655" s="69"/>
    </row>
    <row r="656" ht="15">
      <c r="C656" s="69"/>
    </row>
    <row r="657" ht="15">
      <c r="C657" s="69"/>
    </row>
    <row r="658" ht="15">
      <c r="C658" s="69"/>
    </row>
    <row r="659" ht="15">
      <c r="C659" s="69"/>
    </row>
    <row r="660" ht="15">
      <c r="C660" s="69"/>
    </row>
    <row r="661" ht="15">
      <c r="C661" s="69"/>
    </row>
    <row r="662" ht="15">
      <c r="C662" s="69"/>
    </row>
    <row r="663" ht="15">
      <c r="C663" s="69"/>
    </row>
    <row r="664" ht="15">
      <c r="C664" s="69"/>
    </row>
    <row r="665" ht="15">
      <c r="C665" s="69"/>
    </row>
    <row r="666" ht="15">
      <c r="C666" s="69"/>
    </row>
    <row r="667" ht="15">
      <c r="C667" s="69"/>
    </row>
    <row r="668" ht="15">
      <c r="C668" s="69"/>
    </row>
    <row r="669" ht="15">
      <c r="C669" s="69"/>
    </row>
    <row r="670" ht="15">
      <c r="C670" s="69"/>
    </row>
    <row r="671" ht="15">
      <c r="C671" s="69"/>
    </row>
    <row r="672" ht="15">
      <c r="C672" s="69"/>
    </row>
    <row r="673" ht="15">
      <c r="C673" s="69"/>
    </row>
    <row r="674" ht="15">
      <c r="C674" s="69"/>
    </row>
    <row r="675" ht="15">
      <c r="C675" s="69"/>
    </row>
    <row r="676" ht="15">
      <c r="C676" s="69"/>
    </row>
    <row r="677" ht="15">
      <c r="C677" s="69"/>
    </row>
    <row r="678" ht="15">
      <c r="C678" s="69"/>
    </row>
    <row r="679" ht="15">
      <c r="C679" s="69"/>
    </row>
    <row r="680" ht="15">
      <c r="C680" s="69"/>
    </row>
    <row r="681" ht="15">
      <c r="C681" s="69"/>
    </row>
    <row r="682" ht="15">
      <c r="C682" s="69"/>
    </row>
    <row r="683" ht="15">
      <c r="C683" s="69"/>
    </row>
    <row r="684" ht="15">
      <c r="C684" s="69"/>
    </row>
    <row r="685" ht="15">
      <c r="C685" s="69"/>
    </row>
    <row r="686" ht="15">
      <c r="C686" s="69"/>
    </row>
    <row r="687" ht="15">
      <c r="C687" s="69"/>
    </row>
    <row r="688" ht="15">
      <c r="C688" s="69"/>
    </row>
    <row r="689" ht="15">
      <c r="C689" s="69"/>
    </row>
    <row r="690" ht="15">
      <c r="C690" s="69"/>
    </row>
  </sheetData>
  <sheetProtection password="A816" sheet="1"/>
  <printOptions horizontalCentered="1"/>
  <pageMargins left="0.5" right="0.5" top="0.25" bottom="0.5" header="0" footer="0.25"/>
  <pageSetup fitToHeight="2" horizontalDpi="300" verticalDpi="300" orientation="portrait" scale="64" r:id="rId1"/>
  <headerFooter alignWithMargins="0">
    <oddFooter>&amp;L&amp;8&amp;P   of   &amp;N&amp;R&amp;8&amp;F &amp;A 
&amp;D&amp;T</oddFooter>
  </headerFooter>
  <rowBreaks count="1" manualBreakCount="1">
    <brk id="58" max="3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O69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9.421875" style="66" customWidth="1"/>
    <col min="2" max="2" width="44.8515625" style="7" customWidth="1"/>
    <col min="3" max="3" width="31.28125" style="71" customWidth="1"/>
    <col min="4" max="4" width="3.7109375" style="70" customWidth="1"/>
    <col min="5" max="7" width="19.140625" style="70" customWidth="1"/>
    <col min="8" max="8" width="9.140625" style="7" customWidth="1"/>
    <col min="9" max="9" width="13.140625" style="8" customWidth="1"/>
    <col min="10" max="10" width="17.7109375" style="8" customWidth="1"/>
    <col min="11" max="11" width="22.421875" style="9" customWidth="1"/>
    <col min="12" max="13" width="7.7109375" style="9" customWidth="1"/>
    <col min="14" max="14" width="13.8515625" style="7" customWidth="1"/>
    <col min="15" max="15" width="26.28125" style="7" customWidth="1"/>
    <col min="16" max="16384" width="9.140625" style="7" customWidth="1"/>
  </cols>
  <sheetData>
    <row r="1" spans="1:7" ht="18" customHeight="1">
      <c r="A1" s="82" t="s">
        <v>99</v>
      </c>
      <c r="B1" s="3"/>
      <c r="C1" s="4"/>
      <c r="D1" s="5"/>
      <c r="E1" s="6"/>
      <c r="F1" s="6"/>
      <c r="G1" s="6"/>
    </row>
    <row r="2" spans="1:7" ht="18" customHeight="1">
      <c r="A2" s="1" t="s">
        <v>37</v>
      </c>
      <c r="B2" s="6"/>
      <c r="C2" s="2"/>
      <c r="D2" s="10"/>
      <c r="E2" s="11"/>
      <c r="F2" s="11"/>
      <c r="G2" s="11"/>
    </row>
    <row r="3" spans="1:7" ht="18" customHeight="1">
      <c r="A3" s="1"/>
      <c r="B3" s="6"/>
      <c r="C3" s="2"/>
      <c r="D3" s="10"/>
      <c r="E3" s="11"/>
      <c r="F3" s="11"/>
      <c r="G3" s="11"/>
    </row>
    <row r="4" spans="1:7" ht="18" customHeight="1" thickBot="1">
      <c r="A4" s="12" t="s">
        <v>67</v>
      </c>
      <c r="B4" s="13"/>
      <c r="C4" s="2"/>
      <c r="D4" s="10"/>
      <c r="E4" s="11"/>
      <c r="F4" s="11"/>
      <c r="G4" s="11"/>
    </row>
    <row r="5" spans="1:7" ht="18" customHeight="1" thickBot="1">
      <c r="A5" s="12" t="s">
        <v>68</v>
      </c>
      <c r="B5" s="13"/>
      <c r="C5" s="2"/>
      <c r="D5" s="10"/>
      <c r="E5" s="11"/>
      <c r="F5" s="11"/>
      <c r="G5" s="11"/>
    </row>
    <row r="6" spans="1:7" ht="18" customHeight="1" thickBot="1">
      <c r="A6" s="14" t="s">
        <v>69</v>
      </c>
      <c r="B6" s="96"/>
      <c r="C6" s="2"/>
      <c r="D6" s="10"/>
      <c r="E6" s="11"/>
      <c r="F6" s="11"/>
      <c r="G6" s="11"/>
    </row>
    <row r="7" spans="1:7" ht="18" customHeight="1" thickBot="1">
      <c r="A7" s="15" t="s">
        <v>70</v>
      </c>
      <c r="B7" s="95"/>
      <c r="C7" s="2"/>
      <c r="D7" s="10"/>
      <c r="E7" s="11"/>
      <c r="F7" s="11"/>
      <c r="G7" s="11"/>
    </row>
    <row r="8" spans="1:15" ht="18" customHeight="1">
      <c r="A8" s="16"/>
      <c r="B8" s="17"/>
      <c r="C8" s="18"/>
      <c r="D8" s="19"/>
      <c r="E8" s="20"/>
      <c r="F8" s="20"/>
      <c r="G8" s="20"/>
      <c r="I8" s="21" t="s">
        <v>61</v>
      </c>
      <c r="J8" s="84" t="s">
        <v>73</v>
      </c>
      <c r="K8" s="21" t="s">
        <v>62</v>
      </c>
      <c r="L8" s="21"/>
      <c r="M8" s="21"/>
      <c r="N8" s="21" t="s">
        <v>63</v>
      </c>
      <c r="O8" s="87" t="s">
        <v>80</v>
      </c>
    </row>
    <row r="9" spans="1:15" ht="17.25" customHeight="1">
      <c r="A9" s="104" t="s">
        <v>65</v>
      </c>
      <c r="B9" s="108"/>
      <c r="C9" s="107" t="s">
        <v>64</v>
      </c>
      <c r="D9" s="22"/>
      <c r="E9" s="23"/>
      <c r="F9" s="23"/>
      <c r="G9" s="23"/>
      <c r="I9" s="24"/>
      <c r="J9" s="24"/>
      <c r="K9" s="25"/>
      <c r="L9" s="25"/>
      <c r="M9" s="25"/>
      <c r="N9" s="26"/>
      <c r="O9" s="85"/>
    </row>
    <row r="10" spans="1:15" ht="17.25" customHeight="1">
      <c r="A10" s="105" t="s">
        <v>66</v>
      </c>
      <c r="B10" s="106" t="s">
        <v>0</v>
      </c>
      <c r="C10" s="107" t="s">
        <v>100</v>
      </c>
      <c r="D10" s="22"/>
      <c r="E10" s="23"/>
      <c r="F10" s="23"/>
      <c r="G10" s="23"/>
      <c r="I10" s="24"/>
      <c r="J10" s="24"/>
      <c r="K10" s="25"/>
      <c r="L10" s="25"/>
      <c r="M10" s="25"/>
      <c r="N10" s="26"/>
      <c r="O10" s="85"/>
    </row>
    <row r="11" spans="1:15" s="8" customFormat="1" ht="6" customHeight="1">
      <c r="A11" s="27"/>
      <c r="B11" s="28"/>
      <c r="C11" s="29"/>
      <c r="D11" s="30"/>
      <c r="E11" s="31"/>
      <c r="F11" s="31"/>
      <c r="G11" s="31"/>
      <c r="I11" s="24"/>
      <c r="J11" s="24"/>
      <c r="K11" s="25"/>
      <c r="L11" s="25"/>
      <c r="M11" s="25"/>
      <c r="N11" s="24"/>
      <c r="O11" s="86"/>
    </row>
    <row r="12" spans="1:15" ht="5.25" customHeight="1">
      <c r="A12" s="16"/>
      <c r="B12" s="32"/>
      <c r="C12" s="33"/>
      <c r="D12" s="34"/>
      <c r="E12" s="35"/>
      <c r="F12" s="35"/>
      <c r="G12" s="35"/>
      <c r="I12" s="24"/>
      <c r="J12" s="24"/>
      <c r="K12" s="25"/>
      <c r="L12" s="25"/>
      <c r="M12" s="25"/>
      <c r="N12" s="26"/>
      <c r="O12" s="85"/>
    </row>
    <row r="13" spans="1:15" ht="17.25" customHeight="1">
      <c r="A13" s="36">
        <v>412000</v>
      </c>
      <c r="B13" s="37" t="s">
        <v>34</v>
      </c>
      <c r="C13" s="38"/>
      <c r="D13" s="39"/>
      <c r="E13" s="40"/>
      <c r="F13" s="40"/>
      <c r="G13" s="40"/>
      <c r="I13" s="24">
        <f>+$B$5</f>
        <v>0</v>
      </c>
      <c r="J13" s="83"/>
      <c r="K13" s="25">
        <f>+$A13</f>
        <v>412000</v>
      </c>
      <c r="L13" s="25"/>
      <c r="M13" s="25"/>
      <c r="N13" s="41">
        <f>+$C13</f>
        <v>0</v>
      </c>
      <c r="O13" s="92" t="s">
        <v>101</v>
      </c>
    </row>
    <row r="14" spans="1:15" ht="17.25" customHeight="1">
      <c r="A14" s="36">
        <v>412400</v>
      </c>
      <c r="B14" s="97" t="s">
        <v>84</v>
      </c>
      <c r="C14" s="38"/>
      <c r="D14" s="39"/>
      <c r="E14" s="40"/>
      <c r="F14" s="40"/>
      <c r="G14" s="40"/>
      <c r="I14" s="24">
        <f>+$B$5</f>
        <v>0</v>
      </c>
      <c r="J14" s="83"/>
      <c r="K14" s="25">
        <f>+$A14</f>
        <v>412400</v>
      </c>
      <c r="L14" s="25"/>
      <c r="M14" s="25"/>
      <c r="N14" s="41">
        <f>+$C14</f>
        <v>0</v>
      </c>
      <c r="O14" s="92" t="s">
        <v>101</v>
      </c>
    </row>
    <row r="15" spans="1:15" ht="17.25" customHeight="1">
      <c r="A15" s="36">
        <v>413000</v>
      </c>
      <c r="B15" s="42" t="s">
        <v>2</v>
      </c>
      <c r="C15" s="43"/>
      <c r="D15" s="39"/>
      <c r="E15" s="40"/>
      <c r="F15" s="40"/>
      <c r="G15" s="40"/>
      <c r="I15" s="24">
        <f>+$B$5</f>
        <v>0</v>
      </c>
      <c r="J15" s="83"/>
      <c r="K15" s="25">
        <f>+$A15</f>
        <v>413000</v>
      </c>
      <c r="L15" s="25"/>
      <c r="M15" s="25"/>
      <c r="N15" s="41">
        <f>+$C15</f>
        <v>0</v>
      </c>
      <c r="O15" s="92" t="s">
        <v>101</v>
      </c>
    </row>
    <row r="16" spans="1:15" ht="17.25" customHeight="1">
      <c r="A16" s="44"/>
      <c r="B16" s="45" t="s">
        <v>1</v>
      </c>
      <c r="C16" s="46">
        <f>SUM(C13:C15)</f>
        <v>0</v>
      </c>
      <c r="D16" s="39"/>
      <c r="E16" s="40"/>
      <c r="F16" s="40"/>
      <c r="G16" s="40"/>
      <c r="I16" s="24"/>
      <c r="J16" s="24"/>
      <c r="K16" s="25"/>
      <c r="L16" s="25"/>
      <c r="M16" s="25"/>
      <c r="N16" s="41"/>
      <c r="O16" s="85"/>
    </row>
    <row r="17" spans="1:15" ht="17.25" customHeight="1">
      <c r="A17" s="36">
        <v>411000</v>
      </c>
      <c r="B17" s="37" t="s">
        <v>32</v>
      </c>
      <c r="C17" s="43"/>
      <c r="D17" s="39"/>
      <c r="E17" s="40"/>
      <c r="F17" s="40"/>
      <c r="G17" s="40"/>
      <c r="I17" s="24">
        <f>+$B$5</f>
        <v>0</v>
      </c>
      <c r="J17" s="83"/>
      <c r="K17" s="25">
        <f>+$A17</f>
        <v>411000</v>
      </c>
      <c r="L17" s="25"/>
      <c r="M17" s="25"/>
      <c r="N17" s="41">
        <f>+$C17</f>
        <v>0</v>
      </c>
      <c r="O17" s="92" t="s">
        <v>101</v>
      </c>
    </row>
    <row r="18" spans="1:15" ht="17.25" customHeight="1">
      <c r="A18" s="36">
        <v>411400</v>
      </c>
      <c r="B18" s="97" t="s">
        <v>85</v>
      </c>
      <c r="C18" s="43"/>
      <c r="D18" s="39"/>
      <c r="E18" s="40"/>
      <c r="F18" s="40"/>
      <c r="G18" s="40"/>
      <c r="I18" s="24">
        <f>+$B$5</f>
        <v>0</v>
      </c>
      <c r="J18" s="83"/>
      <c r="K18" s="25">
        <f>+$A18</f>
        <v>411400</v>
      </c>
      <c r="L18" s="25"/>
      <c r="M18" s="25"/>
      <c r="N18" s="41">
        <f>+$C18</f>
        <v>0</v>
      </c>
      <c r="O18" s="92" t="s">
        <v>101</v>
      </c>
    </row>
    <row r="19" spans="1:15" ht="17.25" customHeight="1">
      <c r="A19" s="36">
        <v>414000</v>
      </c>
      <c r="B19" s="42" t="s">
        <v>31</v>
      </c>
      <c r="C19" s="43"/>
      <c r="D19" s="39"/>
      <c r="E19" s="40"/>
      <c r="F19" s="40"/>
      <c r="G19" s="40"/>
      <c r="I19" s="24">
        <f>+$B$5</f>
        <v>0</v>
      </c>
      <c r="J19" s="83"/>
      <c r="K19" s="25">
        <f>+$A19</f>
        <v>414000</v>
      </c>
      <c r="L19" s="25"/>
      <c r="M19" s="25"/>
      <c r="N19" s="41">
        <f>+$C19</f>
        <v>0</v>
      </c>
      <c r="O19" s="92" t="s">
        <v>101</v>
      </c>
    </row>
    <row r="20" spans="1:15" ht="17.25" customHeight="1">
      <c r="A20" s="36">
        <v>414400</v>
      </c>
      <c r="B20" s="98" t="s">
        <v>86</v>
      </c>
      <c r="C20" s="43"/>
      <c r="D20" s="39"/>
      <c r="E20" s="40"/>
      <c r="F20" s="40"/>
      <c r="G20" s="40"/>
      <c r="I20" s="24">
        <f>+$B$5</f>
        <v>0</v>
      </c>
      <c r="J20" s="83"/>
      <c r="K20" s="25">
        <f>+$A20</f>
        <v>414400</v>
      </c>
      <c r="L20" s="25"/>
      <c r="M20" s="25"/>
      <c r="N20" s="41">
        <f>+$C20</f>
        <v>0</v>
      </c>
      <c r="O20" s="92" t="s">
        <v>101</v>
      </c>
    </row>
    <row r="21" spans="1:15" ht="17.25" customHeight="1">
      <c r="A21" s="36">
        <v>416000</v>
      </c>
      <c r="B21" s="42" t="s">
        <v>97</v>
      </c>
      <c r="C21" s="43"/>
      <c r="D21" s="39"/>
      <c r="E21" s="40"/>
      <c r="F21" s="40"/>
      <c r="G21" s="40"/>
      <c r="I21" s="24">
        <f>+$B$5</f>
        <v>0</v>
      </c>
      <c r="J21" s="83"/>
      <c r="K21" s="25">
        <f>+$A21</f>
        <v>416000</v>
      </c>
      <c r="L21" s="25"/>
      <c r="M21" s="25"/>
      <c r="N21" s="41">
        <f>+$C21</f>
        <v>0</v>
      </c>
      <c r="O21" s="92" t="s">
        <v>101</v>
      </c>
    </row>
    <row r="22" spans="1:15" ht="17.25" customHeight="1">
      <c r="A22" s="36">
        <v>416400</v>
      </c>
      <c r="B22" s="98" t="s">
        <v>98</v>
      </c>
      <c r="C22" s="43"/>
      <c r="D22" s="39"/>
      <c r="E22" s="40"/>
      <c r="F22" s="40"/>
      <c r="G22" s="40"/>
      <c r="I22" s="24"/>
      <c r="J22" s="83"/>
      <c r="K22" s="25"/>
      <c r="L22" s="25"/>
      <c r="M22" s="25"/>
      <c r="N22" s="41"/>
      <c r="O22" s="92"/>
    </row>
    <row r="23" spans="1:15" ht="17.25" customHeight="1">
      <c r="A23" s="44"/>
      <c r="B23" s="47" t="s">
        <v>33</v>
      </c>
      <c r="C23" s="46">
        <f>SUM(C17:C22)</f>
        <v>0</v>
      </c>
      <c r="D23" s="39"/>
      <c r="E23" s="40"/>
      <c r="F23" s="40"/>
      <c r="G23" s="40"/>
      <c r="I23" s="24"/>
      <c r="J23" s="24"/>
      <c r="K23" s="25"/>
      <c r="L23" s="25"/>
      <c r="M23" s="25"/>
      <c r="N23" s="41"/>
      <c r="O23" s="85"/>
    </row>
    <row r="24" spans="1:15" ht="17.25" customHeight="1">
      <c r="A24" s="36">
        <v>418000</v>
      </c>
      <c r="B24" s="48" t="s">
        <v>3</v>
      </c>
      <c r="C24" s="43"/>
      <c r="D24" s="39"/>
      <c r="E24" s="40"/>
      <c r="F24" s="40"/>
      <c r="G24" s="40"/>
      <c r="I24" s="24">
        <f>+$B$5</f>
        <v>0</v>
      </c>
      <c r="J24" s="83"/>
      <c r="K24" s="25">
        <f>+$A24</f>
        <v>418000</v>
      </c>
      <c r="L24" s="25"/>
      <c r="M24" s="25"/>
      <c r="N24" s="41">
        <f>+$C24</f>
        <v>0</v>
      </c>
      <c r="O24" s="92" t="s">
        <v>101</v>
      </c>
    </row>
    <row r="25" spans="1:15" ht="17.25" customHeight="1">
      <c r="A25" s="44"/>
      <c r="B25" s="47" t="s">
        <v>4</v>
      </c>
      <c r="C25" s="46">
        <f>+C24+C23+C16</f>
        <v>0</v>
      </c>
      <c r="D25" s="39"/>
      <c r="E25" s="40"/>
      <c r="F25" s="40"/>
      <c r="G25" s="40"/>
      <c r="I25" s="24"/>
      <c r="J25" s="24"/>
      <c r="K25" s="25"/>
      <c r="L25" s="25"/>
      <c r="M25" s="25"/>
      <c r="N25" s="41"/>
      <c r="O25" s="85"/>
    </row>
    <row r="26" spans="1:15" ht="17.25" customHeight="1">
      <c r="A26" s="36">
        <v>421000</v>
      </c>
      <c r="B26" s="48" t="s">
        <v>5</v>
      </c>
      <c r="C26" s="43"/>
      <c r="D26" s="39"/>
      <c r="E26" s="40"/>
      <c r="F26" s="40"/>
      <c r="G26" s="40"/>
      <c r="I26" s="24">
        <f>+$B$5</f>
        <v>0</v>
      </c>
      <c r="J26" s="83"/>
      <c r="K26" s="25">
        <f>+$A26</f>
        <v>421000</v>
      </c>
      <c r="L26" s="25"/>
      <c r="M26" s="25"/>
      <c r="N26" s="41">
        <f>+$C26</f>
        <v>0</v>
      </c>
      <c r="O26" s="92" t="s">
        <v>101</v>
      </c>
    </row>
    <row r="27" spans="1:15" ht="17.25" customHeight="1">
      <c r="A27" s="36"/>
      <c r="B27" s="45" t="s">
        <v>35</v>
      </c>
      <c r="C27" s="46">
        <f>SUM(C26:C26)</f>
        <v>0</v>
      </c>
      <c r="D27" s="39"/>
      <c r="E27" s="40"/>
      <c r="F27" s="40"/>
      <c r="G27" s="40"/>
      <c r="I27" s="24"/>
      <c r="J27" s="24"/>
      <c r="K27" s="25"/>
      <c r="L27" s="25"/>
      <c r="M27" s="25"/>
      <c r="N27" s="41"/>
      <c r="O27" s="85"/>
    </row>
    <row r="28" spans="1:15" ht="17.25" customHeight="1">
      <c r="A28" s="36">
        <v>419000</v>
      </c>
      <c r="B28" s="48" t="s">
        <v>36</v>
      </c>
      <c r="C28" s="43"/>
      <c r="D28" s="39"/>
      <c r="E28" s="40"/>
      <c r="F28" s="40"/>
      <c r="G28" s="40"/>
      <c r="I28" s="24">
        <f aca="true" t="shared" si="0" ref="I28:I57">+$B$5</f>
        <v>0</v>
      </c>
      <c r="J28" s="83"/>
      <c r="K28" s="25">
        <f aca="true" t="shared" si="1" ref="K28:K57">+$A28</f>
        <v>419000</v>
      </c>
      <c r="L28" s="25"/>
      <c r="M28" s="25"/>
      <c r="N28" s="41">
        <f aca="true" t="shared" si="2" ref="N28:N57">+$C28</f>
        <v>0</v>
      </c>
      <c r="O28" s="92" t="s">
        <v>101</v>
      </c>
    </row>
    <row r="29" spans="1:15" ht="17.25" customHeight="1">
      <c r="A29" s="36">
        <v>431000</v>
      </c>
      <c r="B29" s="48" t="s">
        <v>6</v>
      </c>
      <c r="C29" s="43"/>
      <c r="D29" s="39"/>
      <c r="E29" s="40"/>
      <c r="F29" s="40"/>
      <c r="G29" s="40"/>
      <c r="I29" s="24">
        <f t="shared" si="0"/>
        <v>0</v>
      </c>
      <c r="J29" s="83"/>
      <c r="K29" s="25">
        <f t="shared" si="1"/>
        <v>431000</v>
      </c>
      <c r="L29" s="25"/>
      <c r="M29" s="25"/>
      <c r="N29" s="41">
        <f t="shared" si="2"/>
        <v>0</v>
      </c>
      <c r="O29" s="92" t="s">
        <v>101</v>
      </c>
    </row>
    <row r="30" spans="1:15" ht="17.25" customHeight="1">
      <c r="A30" s="36">
        <v>432000</v>
      </c>
      <c r="B30" s="48" t="s">
        <v>7</v>
      </c>
      <c r="C30" s="43"/>
      <c r="D30" s="39"/>
      <c r="E30" s="40"/>
      <c r="F30" s="40"/>
      <c r="G30" s="40"/>
      <c r="I30" s="24">
        <f t="shared" si="0"/>
        <v>0</v>
      </c>
      <c r="J30" s="83"/>
      <c r="K30" s="25">
        <f t="shared" si="1"/>
        <v>432000</v>
      </c>
      <c r="L30" s="25"/>
      <c r="M30" s="25"/>
      <c r="N30" s="41">
        <f t="shared" si="2"/>
        <v>0</v>
      </c>
      <c r="O30" s="92" t="s">
        <v>101</v>
      </c>
    </row>
    <row r="31" spans="1:15" ht="17.25" customHeight="1">
      <c r="A31" s="36">
        <v>433000</v>
      </c>
      <c r="B31" s="48" t="s">
        <v>89</v>
      </c>
      <c r="C31" s="43"/>
      <c r="D31" s="39"/>
      <c r="E31" s="40"/>
      <c r="F31" s="40"/>
      <c r="G31" s="40"/>
      <c r="I31" s="24">
        <f t="shared" si="0"/>
        <v>0</v>
      </c>
      <c r="J31" s="83"/>
      <c r="K31" s="25">
        <f t="shared" si="1"/>
        <v>433000</v>
      </c>
      <c r="L31" s="25"/>
      <c r="M31" s="25"/>
      <c r="N31" s="41">
        <f t="shared" si="2"/>
        <v>0</v>
      </c>
      <c r="O31" s="92" t="s">
        <v>101</v>
      </c>
    </row>
    <row r="32" spans="1:15" ht="17.25" customHeight="1">
      <c r="A32" s="36">
        <v>434000</v>
      </c>
      <c r="B32" s="48" t="s">
        <v>8</v>
      </c>
      <c r="C32" s="43"/>
      <c r="D32" s="39"/>
      <c r="E32" s="40"/>
      <c r="F32" s="40"/>
      <c r="G32" s="40"/>
      <c r="I32" s="24">
        <f t="shared" si="0"/>
        <v>0</v>
      </c>
      <c r="J32" s="83"/>
      <c r="K32" s="25">
        <f t="shared" si="1"/>
        <v>434000</v>
      </c>
      <c r="L32" s="25"/>
      <c r="M32" s="25"/>
      <c r="N32" s="41">
        <f t="shared" si="2"/>
        <v>0</v>
      </c>
      <c r="O32" s="92" t="s">
        <v>101</v>
      </c>
    </row>
    <row r="33" spans="1:15" ht="17.25" customHeight="1">
      <c r="A33" s="36">
        <v>435000</v>
      </c>
      <c r="B33" s="48" t="s">
        <v>9</v>
      </c>
      <c r="C33" s="43"/>
      <c r="D33" s="39"/>
      <c r="E33" s="40"/>
      <c r="F33" s="40"/>
      <c r="G33" s="40"/>
      <c r="I33" s="24">
        <f t="shared" si="0"/>
        <v>0</v>
      </c>
      <c r="J33" s="83"/>
      <c r="K33" s="25">
        <f t="shared" si="1"/>
        <v>435000</v>
      </c>
      <c r="L33" s="25"/>
      <c r="M33" s="25"/>
      <c r="N33" s="41">
        <f t="shared" si="2"/>
        <v>0</v>
      </c>
      <c r="O33" s="92" t="s">
        <v>101</v>
      </c>
    </row>
    <row r="34" spans="1:15" ht="17.25" customHeight="1">
      <c r="A34" s="36">
        <v>436000</v>
      </c>
      <c r="B34" s="48" t="s">
        <v>10</v>
      </c>
      <c r="C34" s="43"/>
      <c r="D34" s="39"/>
      <c r="E34" s="40"/>
      <c r="F34" s="40"/>
      <c r="G34" s="40"/>
      <c r="I34" s="24">
        <f t="shared" si="0"/>
        <v>0</v>
      </c>
      <c r="J34" s="83"/>
      <c r="K34" s="25">
        <f t="shared" si="1"/>
        <v>436000</v>
      </c>
      <c r="L34" s="25"/>
      <c r="M34" s="25"/>
      <c r="N34" s="41">
        <f t="shared" si="2"/>
        <v>0</v>
      </c>
      <c r="O34" s="92" t="s">
        <v>101</v>
      </c>
    </row>
    <row r="35" spans="1:15" ht="17.25" customHeight="1">
      <c r="A35" s="36">
        <v>437000</v>
      </c>
      <c r="B35" s="48" t="s">
        <v>11</v>
      </c>
      <c r="C35" s="43"/>
      <c r="D35" s="39"/>
      <c r="E35" s="40"/>
      <c r="F35" s="40"/>
      <c r="G35" s="40"/>
      <c r="I35" s="24">
        <f t="shared" si="0"/>
        <v>0</v>
      </c>
      <c r="J35" s="83"/>
      <c r="K35" s="25">
        <f t="shared" si="1"/>
        <v>437000</v>
      </c>
      <c r="L35" s="25"/>
      <c r="M35" s="25"/>
      <c r="N35" s="41">
        <f t="shared" si="2"/>
        <v>0</v>
      </c>
      <c r="O35" s="92" t="s">
        <v>101</v>
      </c>
    </row>
    <row r="36" spans="1:15" ht="17.25" customHeight="1">
      <c r="A36" s="36">
        <v>438000</v>
      </c>
      <c r="B36" s="48" t="s">
        <v>12</v>
      </c>
      <c r="C36" s="43"/>
      <c r="D36" s="39"/>
      <c r="E36" s="40"/>
      <c r="F36" s="40"/>
      <c r="G36" s="40"/>
      <c r="I36" s="24">
        <f t="shared" si="0"/>
        <v>0</v>
      </c>
      <c r="J36" s="83"/>
      <c r="K36" s="25">
        <f t="shared" si="1"/>
        <v>438000</v>
      </c>
      <c r="L36" s="25"/>
      <c r="M36" s="25"/>
      <c r="N36" s="41">
        <f t="shared" si="2"/>
        <v>0</v>
      </c>
      <c r="O36" s="92" t="s">
        <v>101</v>
      </c>
    </row>
    <row r="37" spans="1:15" ht="17.25" customHeight="1">
      <c r="A37" s="36">
        <v>439000</v>
      </c>
      <c r="B37" s="48" t="s">
        <v>13</v>
      </c>
      <c r="C37" s="43"/>
      <c r="D37" s="39"/>
      <c r="E37" s="40"/>
      <c r="F37" s="40"/>
      <c r="G37" s="40"/>
      <c r="I37" s="24">
        <f t="shared" si="0"/>
        <v>0</v>
      </c>
      <c r="J37" s="83"/>
      <c r="K37" s="25">
        <f t="shared" si="1"/>
        <v>439000</v>
      </c>
      <c r="L37" s="25"/>
      <c r="M37" s="25"/>
      <c r="N37" s="41">
        <f t="shared" si="2"/>
        <v>0</v>
      </c>
      <c r="O37" s="92" t="s">
        <v>101</v>
      </c>
    </row>
    <row r="38" spans="1:15" ht="17.25" customHeight="1">
      <c r="A38" s="36">
        <v>441000</v>
      </c>
      <c r="B38" s="48" t="s">
        <v>14</v>
      </c>
      <c r="C38" s="43"/>
      <c r="D38" s="39"/>
      <c r="E38" s="40"/>
      <c r="F38" s="40"/>
      <c r="G38" s="40"/>
      <c r="I38" s="24">
        <f t="shared" si="0"/>
        <v>0</v>
      </c>
      <c r="J38" s="83"/>
      <c r="K38" s="25">
        <f t="shared" si="1"/>
        <v>441000</v>
      </c>
      <c r="L38" s="25"/>
      <c r="M38" s="25"/>
      <c r="N38" s="41">
        <f t="shared" si="2"/>
        <v>0</v>
      </c>
      <c r="O38" s="92" t="s">
        <v>101</v>
      </c>
    </row>
    <row r="39" spans="1:15" ht="17.25" customHeight="1">
      <c r="A39" s="36">
        <v>442000</v>
      </c>
      <c r="B39" s="48" t="s">
        <v>15</v>
      </c>
      <c r="C39" s="43"/>
      <c r="D39" s="39"/>
      <c r="E39" s="40"/>
      <c r="F39" s="40"/>
      <c r="G39" s="40"/>
      <c r="I39" s="24">
        <f t="shared" si="0"/>
        <v>0</v>
      </c>
      <c r="J39" s="83"/>
      <c r="K39" s="25">
        <f t="shared" si="1"/>
        <v>442000</v>
      </c>
      <c r="L39" s="25"/>
      <c r="M39" s="25"/>
      <c r="N39" s="41">
        <f t="shared" si="2"/>
        <v>0</v>
      </c>
      <c r="O39" s="92" t="s">
        <v>101</v>
      </c>
    </row>
    <row r="40" spans="1:15" ht="17.25" customHeight="1">
      <c r="A40" s="36">
        <v>443000</v>
      </c>
      <c r="B40" s="48" t="s">
        <v>16</v>
      </c>
      <c r="C40" s="43"/>
      <c r="D40" s="39"/>
      <c r="E40" s="40"/>
      <c r="F40" s="40"/>
      <c r="G40" s="40"/>
      <c r="I40" s="24">
        <f t="shared" si="0"/>
        <v>0</v>
      </c>
      <c r="J40" s="83"/>
      <c r="K40" s="25">
        <f t="shared" si="1"/>
        <v>443000</v>
      </c>
      <c r="L40" s="25"/>
      <c r="M40" s="25"/>
      <c r="N40" s="41">
        <f t="shared" si="2"/>
        <v>0</v>
      </c>
      <c r="O40" s="92" t="s">
        <v>101</v>
      </c>
    </row>
    <row r="41" spans="1:15" ht="17.25" customHeight="1">
      <c r="A41" s="36">
        <v>444000</v>
      </c>
      <c r="B41" s="48" t="s">
        <v>17</v>
      </c>
      <c r="C41" s="43"/>
      <c r="D41" s="39"/>
      <c r="E41" s="40"/>
      <c r="F41" s="40"/>
      <c r="G41" s="40"/>
      <c r="I41" s="24">
        <f t="shared" si="0"/>
        <v>0</v>
      </c>
      <c r="J41" s="83"/>
      <c r="K41" s="25">
        <f t="shared" si="1"/>
        <v>444000</v>
      </c>
      <c r="L41" s="25"/>
      <c r="M41" s="25"/>
      <c r="N41" s="41">
        <f t="shared" si="2"/>
        <v>0</v>
      </c>
      <c r="O41" s="92" t="s">
        <v>101</v>
      </c>
    </row>
    <row r="42" spans="1:15" ht="17.25" customHeight="1">
      <c r="A42" s="36">
        <v>445000</v>
      </c>
      <c r="B42" s="48" t="s">
        <v>18</v>
      </c>
      <c r="C42" s="43"/>
      <c r="D42" s="39"/>
      <c r="E42" s="40"/>
      <c r="F42" s="40"/>
      <c r="G42" s="40"/>
      <c r="I42" s="24">
        <f t="shared" si="0"/>
        <v>0</v>
      </c>
      <c r="J42" s="83"/>
      <c r="K42" s="25">
        <f t="shared" si="1"/>
        <v>445000</v>
      </c>
      <c r="L42" s="25"/>
      <c r="M42" s="25"/>
      <c r="N42" s="41">
        <f t="shared" si="2"/>
        <v>0</v>
      </c>
      <c r="O42" s="92" t="s">
        <v>101</v>
      </c>
    </row>
    <row r="43" spans="1:15" ht="17.25" customHeight="1">
      <c r="A43" s="36">
        <v>446000</v>
      </c>
      <c r="B43" s="48" t="s">
        <v>19</v>
      </c>
      <c r="C43" s="43"/>
      <c r="D43" s="39"/>
      <c r="E43" s="40"/>
      <c r="F43" s="40"/>
      <c r="G43" s="40"/>
      <c r="I43" s="24">
        <f t="shared" si="0"/>
        <v>0</v>
      </c>
      <c r="J43" s="83"/>
      <c r="K43" s="25">
        <f t="shared" si="1"/>
        <v>446000</v>
      </c>
      <c r="L43" s="25"/>
      <c r="M43" s="25"/>
      <c r="N43" s="41">
        <f t="shared" si="2"/>
        <v>0</v>
      </c>
      <c r="O43" s="92" t="s">
        <v>101</v>
      </c>
    </row>
    <row r="44" spans="1:15" ht="17.25" customHeight="1">
      <c r="A44" s="36">
        <v>447000</v>
      </c>
      <c r="B44" s="48" t="s">
        <v>20</v>
      </c>
      <c r="C44" s="43"/>
      <c r="D44" s="39"/>
      <c r="E44" s="40"/>
      <c r="F44" s="40"/>
      <c r="G44" s="40"/>
      <c r="I44" s="24">
        <f t="shared" si="0"/>
        <v>0</v>
      </c>
      <c r="J44" s="83"/>
      <c r="K44" s="25">
        <f t="shared" si="1"/>
        <v>447000</v>
      </c>
      <c r="L44" s="25"/>
      <c r="M44" s="25"/>
      <c r="N44" s="41">
        <f t="shared" si="2"/>
        <v>0</v>
      </c>
      <c r="O44" s="92" t="s">
        <v>101</v>
      </c>
    </row>
    <row r="45" spans="1:15" ht="17.25" customHeight="1">
      <c r="A45" s="36">
        <v>448000</v>
      </c>
      <c r="B45" s="48" t="s">
        <v>21</v>
      </c>
      <c r="C45" s="43"/>
      <c r="D45" s="39"/>
      <c r="E45" s="40"/>
      <c r="F45" s="40"/>
      <c r="G45" s="40"/>
      <c r="I45" s="24">
        <f t="shared" si="0"/>
        <v>0</v>
      </c>
      <c r="J45" s="83"/>
      <c r="K45" s="25">
        <f t="shared" si="1"/>
        <v>448000</v>
      </c>
      <c r="L45" s="25"/>
      <c r="M45" s="25"/>
      <c r="N45" s="41">
        <f t="shared" si="2"/>
        <v>0</v>
      </c>
      <c r="O45" s="92" t="s">
        <v>101</v>
      </c>
    </row>
    <row r="46" spans="1:15" ht="17.25" customHeight="1">
      <c r="A46" s="36">
        <v>449000</v>
      </c>
      <c r="B46" s="48" t="s">
        <v>22</v>
      </c>
      <c r="C46" s="43"/>
      <c r="D46" s="39"/>
      <c r="E46" s="40"/>
      <c r="F46" s="40"/>
      <c r="G46" s="40"/>
      <c r="I46" s="24">
        <f t="shared" si="0"/>
        <v>0</v>
      </c>
      <c r="J46" s="83"/>
      <c r="K46" s="25">
        <f t="shared" si="1"/>
        <v>449000</v>
      </c>
      <c r="L46" s="25"/>
      <c r="M46" s="25"/>
      <c r="N46" s="41">
        <f t="shared" si="2"/>
        <v>0</v>
      </c>
      <c r="O46" s="92" t="s">
        <v>101</v>
      </c>
    </row>
    <row r="47" spans="1:15" ht="17.25" customHeight="1">
      <c r="A47" s="36">
        <v>450000</v>
      </c>
      <c r="B47" s="48" t="s">
        <v>23</v>
      </c>
      <c r="C47" s="43"/>
      <c r="D47" s="39"/>
      <c r="E47" s="40"/>
      <c r="F47" s="40"/>
      <c r="G47" s="40"/>
      <c r="I47" s="24">
        <f t="shared" si="0"/>
        <v>0</v>
      </c>
      <c r="J47" s="83"/>
      <c r="K47" s="25">
        <f t="shared" si="1"/>
        <v>450000</v>
      </c>
      <c r="L47" s="25"/>
      <c r="M47" s="25"/>
      <c r="N47" s="41">
        <f t="shared" si="2"/>
        <v>0</v>
      </c>
      <c r="O47" s="92" t="s">
        <v>101</v>
      </c>
    </row>
    <row r="48" spans="1:15" ht="17.25" customHeight="1">
      <c r="A48" s="36">
        <v>451000</v>
      </c>
      <c r="B48" s="48" t="s">
        <v>23</v>
      </c>
      <c r="C48" s="43"/>
      <c r="D48" s="39"/>
      <c r="E48" s="40"/>
      <c r="F48" s="40"/>
      <c r="G48" s="40"/>
      <c r="I48" s="24">
        <f t="shared" si="0"/>
        <v>0</v>
      </c>
      <c r="J48" s="83"/>
      <c r="K48" s="25">
        <f t="shared" si="1"/>
        <v>451000</v>
      </c>
      <c r="L48" s="25"/>
      <c r="M48" s="25"/>
      <c r="N48" s="41">
        <f t="shared" si="2"/>
        <v>0</v>
      </c>
      <c r="O48" s="92" t="s">
        <v>101</v>
      </c>
    </row>
    <row r="49" spans="1:15" ht="17.25" customHeight="1">
      <c r="A49" s="36">
        <v>452000</v>
      </c>
      <c r="B49" s="48" t="s">
        <v>23</v>
      </c>
      <c r="C49" s="43"/>
      <c r="D49" s="39"/>
      <c r="E49" s="40"/>
      <c r="F49" s="40"/>
      <c r="G49" s="40"/>
      <c r="I49" s="24">
        <f t="shared" si="0"/>
        <v>0</v>
      </c>
      <c r="J49" s="83"/>
      <c r="K49" s="25">
        <f t="shared" si="1"/>
        <v>452000</v>
      </c>
      <c r="L49" s="25"/>
      <c r="M49" s="25"/>
      <c r="N49" s="41">
        <f t="shared" si="2"/>
        <v>0</v>
      </c>
      <c r="O49" s="92" t="s">
        <v>101</v>
      </c>
    </row>
    <row r="50" spans="1:15" ht="17.25" customHeight="1">
      <c r="A50" s="36">
        <v>453000</v>
      </c>
      <c r="B50" s="48" t="s">
        <v>23</v>
      </c>
      <c r="C50" s="43"/>
      <c r="D50" s="39"/>
      <c r="E50" s="40"/>
      <c r="F50" s="40"/>
      <c r="G50" s="40"/>
      <c r="I50" s="24">
        <f t="shared" si="0"/>
        <v>0</v>
      </c>
      <c r="J50" s="83"/>
      <c r="K50" s="25">
        <f t="shared" si="1"/>
        <v>453000</v>
      </c>
      <c r="L50" s="25"/>
      <c r="M50" s="25"/>
      <c r="N50" s="41">
        <f t="shared" si="2"/>
        <v>0</v>
      </c>
      <c r="O50" s="92" t="s">
        <v>101</v>
      </c>
    </row>
    <row r="51" spans="1:15" ht="17.25" customHeight="1">
      <c r="A51" s="36">
        <v>454000</v>
      </c>
      <c r="B51" s="48" t="s">
        <v>23</v>
      </c>
      <c r="C51" s="43"/>
      <c r="D51" s="39"/>
      <c r="E51" s="40"/>
      <c r="F51" s="40"/>
      <c r="G51" s="40"/>
      <c r="I51" s="24">
        <f t="shared" si="0"/>
        <v>0</v>
      </c>
      <c r="J51" s="83"/>
      <c r="K51" s="25">
        <f t="shared" si="1"/>
        <v>454000</v>
      </c>
      <c r="L51" s="25"/>
      <c r="M51" s="25"/>
      <c r="N51" s="41">
        <f t="shared" si="2"/>
        <v>0</v>
      </c>
      <c r="O51" s="92" t="s">
        <v>101</v>
      </c>
    </row>
    <row r="52" spans="1:15" ht="17.25" customHeight="1">
      <c r="A52" s="36">
        <v>455000</v>
      </c>
      <c r="B52" s="48" t="s">
        <v>23</v>
      </c>
      <c r="C52" s="43"/>
      <c r="D52" s="39"/>
      <c r="E52" s="40"/>
      <c r="F52" s="40"/>
      <c r="G52" s="40"/>
      <c r="I52" s="24">
        <f t="shared" si="0"/>
        <v>0</v>
      </c>
      <c r="J52" s="83"/>
      <c r="K52" s="25">
        <f t="shared" si="1"/>
        <v>455000</v>
      </c>
      <c r="L52" s="25"/>
      <c r="M52" s="25"/>
      <c r="N52" s="41">
        <f t="shared" si="2"/>
        <v>0</v>
      </c>
      <c r="O52" s="92" t="s">
        <v>101</v>
      </c>
    </row>
    <row r="53" spans="1:15" ht="17.25" customHeight="1">
      <c r="A53" s="36">
        <v>456000</v>
      </c>
      <c r="B53" s="48" t="s">
        <v>23</v>
      </c>
      <c r="C53" s="43"/>
      <c r="D53" s="39"/>
      <c r="E53" s="40"/>
      <c r="F53" s="40"/>
      <c r="G53" s="40"/>
      <c r="I53" s="24">
        <f t="shared" si="0"/>
        <v>0</v>
      </c>
      <c r="J53" s="83"/>
      <c r="K53" s="25">
        <f t="shared" si="1"/>
        <v>456000</v>
      </c>
      <c r="L53" s="25"/>
      <c r="M53" s="25"/>
      <c r="N53" s="41">
        <f t="shared" si="2"/>
        <v>0</v>
      </c>
      <c r="O53" s="92" t="s">
        <v>101</v>
      </c>
    </row>
    <row r="54" spans="1:15" ht="17.25" customHeight="1">
      <c r="A54" s="36">
        <v>457000</v>
      </c>
      <c r="B54" s="48" t="s">
        <v>23</v>
      </c>
      <c r="C54" s="43"/>
      <c r="D54" s="39"/>
      <c r="E54" s="40"/>
      <c r="F54" s="40"/>
      <c r="G54" s="40"/>
      <c r="I54" s="24">
        <f t="shared" si="0"/>
        <v>0</v>
      </c>
      <c r="J54" s="83"/>
      <c r="K54" s="25">
        <f t="shared" si="1"/>
        <v>457000</v>
      </c>
      <c r="L54" s="25"/>
      <c r="M54" s="25"/>
      <c r="N54" s="41">
        <f t="shared" si="2"/>
        <v>0</v>
      </c>
      <c r="O54" s="92" t="s">
        <v>101</v>
      </c>
    </row>
    <row r="55" spans="1:15" ht="17.25" customHeight="1">
      <c r="A55" s="36">
        <v>458000</v>
      </c>
      <c r="B55" s="48" t="s">
        <v>23</v>
      </c>
      <c r="C55" s="43"/>
      <c r="D55" s="39"/>
      <c r="E55" s="40"/>
      <c r="F55" s="40"/>
      <c r="G55" s="40"/>
      <c r="I55" s="24">
        <f t="shared" si="0"/>
        <v>0</v>
      </c>
      <c r="J55" s="83"/>
      <c r="K55" s="25">
        <f t="shared" si="1"/>
        <v>458000</v>
      </c>
      <c r="L55" s="25"/>
      <c r="M55" s="25"/>
      <c r="N55" s="41">
        <f t="shared" si="2"/>
        <v>0</v>
      </c>
      <c r="O55" s="92" t="s">
        <v>101</v>
      </c>
    </row>
    <row r="56" spans="1:15" ht="17.25" customHeight="1">
      <c r="A56" s="36">
        <v>459000</v>
      </c>
      <c r="B56" s="48" t="s">
        <v>23</v>
      </c>
      <c r="C56" s="43"/>
      <c r="D56" s="39"/>
      <c r="E56" s="40"/>
      <c r="F56" s="40"/>
      <c r="G56" s="40"/>
      <c r="I56" s="24">
        <f t="shared" si="0"/>
        <v>0</v>
      </c>
      <c r="J56" s="83"/>
      <c r="K56" s="25">
        <f t="shared" si="1"/>
        <v>459000</v>
      </c>
      <c r="L56" s="25"/>
      <c r="M56" s="25"/>
      <c r="N56" s="41">
        <f t="shared" si="2"/>
        <v>0</v>
      </c>
      <c r="O56" s="92" t="s">
        <v>101</v>
      </c>
    </row>
    <row r="57" spans="1:15" ht="17.25" customHeight="1">
      <c r="A57" s="49">
        <v>544400</v>
      </c>
      <c r="B57" s="32" t="s">
        <v>87</v>
      </c>
      <c r="C57" s="43"/>
      <c r="D57" s="39"/>
      <c r="E57" s="40"/>
      <c r="F57" s="40"/>
      <c r="G57" s="40"/>
      <c r="I57" s="24">
        <f t="shared" si="0"/>
        <v>0</v>
      </c>
      <c r="J57" s="83"/>
      <c r="K57" s="25">
        <f t="shared" si="1"/>
        <v>544400</v>
      </c>
      <c r="L57" s="25"/>
      <c r="M57" s="25"/>
      <c r="N57" s="41">
        <f t="shared" si="2"/>
        <v>0</v>
      </c>
      <c r="O57" s="92" t="s">
        <v>101</v>
      </c>
    </row>
    <row r="58" spans="1:15" ht="17.25" customHeight="1">
      <c r="A58" s="49"/>
      <c r="B58" s="50" t="s">
        <v>24</v>
      </c>
      <c r="C58" s="46">
        <f>SUM(C28:C57)</f>
        <v>0</v>
      </c>
      <c r="D58" s="51"/>
      <c r="E58" s="40"/>
      <c r="F58" s="40"/>
      <c r="G58" s="40"/>
      <c r="I58" s="24"/>
      <c r="J58" s="24"/>
      <c r="K58" s="25"/>
      <c r="L58" s="25"/>
      <c r="M58" s="25"/>
      <c r="N58" s="41"/>
      <c r="O58" s="85"/>
    </row>
    <row r="59" spans="1:15" ht="17.25" customHeight="1">
      <c r="A59" s="36">
        <v>461000</v>
      </c>
      <c r="B59" s="52" t="s">
        <v>25</v>
      </c>
      <c r="C59" s="43"/>
      <c r="D59" s="39"/>
      <c r="E59" s="40"/>
      <c r="F59" s="40"/>
      <c r="G59" s="40"/>
      <c r="I59" s="24">
        <f>+$B$5</f>
        <v>0</v>
      </c>
      <c r="J59" s="83"/>
      <c r="K59" s="25">
        <f>+$A59</f>
        <v>461000</v>
      </c>
      <c r="L59" s="25"/>
      <c r="M59" s="25"/>
      <c r="N59" s="41">
        <f>+$C59</f>
        <v>0</v>
      </c>
      <c r="O59" s="92" t="s">
        <v>101</v>
      </c>
    </row>
    <row r="60" spans="1:15" ht="17.25" customHeight="1">
      <c r="A60" s="36">
        <v>463000</v>
      </c>
      <c r="B60" s="48" t="s">
        <v>26</v>
      </c>
      <c r="C60" s="43"/>
      <c r="D60" s="39"/>
      <c r="E60" s="40"/>
      <c r="F60" s="40"/>
      <c r="G60" s="40"/>
      <c r="I60" s="24">
        <f>+$B$5</f>
        <v>0</v>
      </c>
      <c r="J60" s="83"/>
      <c r="K60" s="25">
        <f>+$A60</f>
        <v>463000</v>
      </c>
      <c r="L60" s="25"/>
      <c r="M60" s="25"/>
      <c r="N60" s="41">
        <f>+$C60</f>
        <v>0</v>
      </c>
      <c r="O60" s="92" t="s">
        <v>101</v>
      </c>
    </row>
    <row r="61" spans="1:15" ht="17.25" customHeight="1">
      <c r="A61" s="36">
        <v>466000</v>
      </c>
      <c r="B61" s="48" t="s">
        <v>96</v>
      </c>
      <c r="C61" s="101"/>
      <c r="D61" s="39"/>
      <c r="E61" s="40"/>
      <c r="F61" s="40"/>
      <c r="G61" s="40"/>
      <c r="I61" s="24">
        <f>+$B$5</f>
        <v>0</v>
      </c>
      <c r="J61" s="83"/>
      <c r="K61" s="25">
        <f>+$A61</f>
        <v>466000</v>
      </c>
      <c r="L61" s="25"/>
      <c r="M61" s="25"/>
      <c r="N61" s="41">
        <f>+$C61</f>
        <v>0</v>
      </c>
      <c r="O61" s="92" t="s">
        <v>101</v>
      </c>
    </row>
    <row r="62" spans="1:15" ht="17.25" customHeight="1">
      <c r="A62" s="36">
        <v>471000</v>
      </c>
      <c r="B62" s="48" t="s">
        <v>27</v>
      </c>
      <c r="C62" s="43"/>
      <c r="D62" s="39"/>
      <c r="E62" s="40"/>
      <c r="F62" s="40"/>
      <c r="G62" s="40"/>
      <c r="I62" s="24">
        <f>+$B$5</f>
        <v>0</v>
      </c>
      <c r="J62" s="83"/>
      <c r="K62" s="25">
        <f>+$A62</f>
        <v>471000</v>
      </c>
      <c r="L62" s="25"/>
      <c r="M62" s="25"/>
      <c r="N62" s="41">
        <f>+$C62</f>
        <v>0</v>
      </c>
      <c r="O62" s="92" t="s">
        <v>101</v>
      </c>
    </row>
    <row r="63" spans="1:15" ht="17.25" customHeight="1">
      <c r="A63" s="36">
        <v>472000</v>
      </c>
      <c r="B63" s="48" t="s">
        <v>28</v>
      </c>
      <c r="C63" s="43"/>
      <c r="D63" s="39"/>
      <c r="E63" s="40"/>
      <c r="F63" s="40"/>
      <c r="G63" s="40"/>
      <c r="I63" s="24">
        <f>+$B$5</f>
        <v>0</v>
      </c>
      <c r="J63" s="83"/>
      <c r="K63" s="25">
        <f>+$A63</f>
        <v>472000</v>
      </c>
      <c r="L63" s="25"/>
      <c r="M63" s="25"/>
      <c r="N63" s="41">
        <f>+$C63</f>
        <v>0</v>
      </c>
      <c r="O63" s="92" t="s">
        <v>101</v>
      </c>
    </row>
    <row r="64" spans="1:15" ht="17.25" customHeight="1">
      <c r="A64" s="53"/>
      <c r="B64" s="47" t="s">
        <v>29</v>
      </c>
      <c r="C64" s="46">
        <f>SUM(C59:C63)</f>
        <v>0</v>
      </c>
      <c r="D64" s="39"/>
      <c r="E64" s="40"/>
      <c r="F64" s="40"/>
      <c r="G64" s="40"/>
      <c r="I64" s="24"/>
      <c r="J64" s="24"/>
      <c r="K64" s="25"/>
      <c r="L64" s="25"/>
      <c r="M64" s="25"/>
      <c r="N64" s="41"/>
      <c r="O64" s="85"/>
    </row>
    <row r="65" spans="1:15" ht="17.25" customHeight="1">
      <c r="A65" s="36">
        <v>412900</v>
      </c>
      <c r="B65" s="54" t="s">
        <v>40</v>
      </c>
      <c r="C65" s="43"/>
      <c r="D65" s="39"/>
      <c r="E65" s="40"/>
      <c r="F65" s="40"/>
      <c r="G65" s="40"/>
      <c r="I65" s="24">
        <f aca="true" t="shared" si="3" ref="I65:I88">+$B$5</f>
        <v>0</v>
      </c>
      <c r="J65" s="83"/>
      <c r="K65" s="25">
        <f aca="true" t="shared" si="4" ref="K65:K88">+$A65</f>
        <v>412900</v>
      </c>
      <c r="L65" s="25"/>
      <c r="M65" s="25"/>
      <c r="N65" s="41">
        <f aca="true" t="shared" si="5" ref="N65:N88">+$C65</f>
        <v>0</v>
      </c>
      <c r="O65" s="92" t="s">
        <v>101</v>
      </c>
    </row>
    <row r="66" spans="1:15" ht="17.25" customHeight="1">
      <c r="A66" s="36">
        <v>413900</v>
      </c>
      <c r="B66" s="54" t="s">
        <v>41</v>
      </c>
      <c r="C66" s="43"/>
      <c r="D66" s="39"/>
      <c r="E66" s="40"/>
      <c r="F66" s="40"/>
      <c r="G66" s="40"/>
      <c r="I66" s="24">
        <f t="shared" si="3"/>
        <v>0</v>
      </c>
      <c r="J66" s="83"/>
      <c r="K66" s="25">
        <f t="shared" si="4"/>
        <v>413900</v>
      </c>
      <c r="L66" s="25"/>
      <c r="M66" s="25"/>
      <c r="N66" s="41">
        <f t="shared" si="5"/>
        <v>0</v>
      </c>
      <c r="O66" s="92" t="s">
        <v>101</v>
      </c>
    </row>
    <row r="67" spans="1:15" ht="17.25" customHeight="1">
      <c r="A67" s="36">
        <v>411900</v>
      </c>
      <c r="B67" s="54" t="s">
        <v>42</v>
      </c>
      <c r="C67" s="43"/>
      <c r="D67" s="39"/>
      <c r="E67" s="40"/>
      <c r="F67" s="40"/>
      <c r="G67" s="40"/>
      <c r="I67" s="24">
        <f t="shared" si="3"/>
        <v>0</v>
      </c>
      <c r="J67" s="83"/>
      <c r="K67" s="25">
        <f t="shared" si="4"/>
        <v>411900</v>
      </c>
      <c r="L67" s="25"/>
      <c r="M67" s="25"/>
      <c r="N67" s="41">
        <f t="shared" si="5"/>
        <v>0</v>
      </c>
      <c r="O67" s="92" t="s">
        <v>101</v>
      </c>
    </row>
    <row r="68" spans="1:15" ht="17.25" customHeight="1">
      <c r="A68" s="36">
        <v>414900</v>
      </c>
      <c r="B68" s="54" t="s">
        <v>43</v>
      </c>
      <c r="C68" s="43"/>
      <c r="D68" s="39"/>
      <c r="E68" s="40"/>
      <c r="F68" s="40"/>
      <c r="G68" s="40"/>
      <c r="I68" s="24">
        <f t="shared" si="3"/>
        <v>0</v>
      </c>
      <c r="J68" s="83"/>
      <c r="K68" s="25">
        <f t="shared" si="4"/>
        <v>414900</v>
      </c>
      <c r="L68" s="25"/>
      <c r="M68" s="25"/>
      <c r="N68" s="41">
        <f t="shared" si="5"/>
        <v>0</v>
      </c>
      <c r="O68" s="92" t="s">
        <v>101</v>
      </c>
    </row>
    <row r="69" spans="1:15" ht="17.25" customHeight="1">
      <c r="A69" s="36">
        <v>416900</v>
      </c>
      <c r="B69" s="54" t="s">
        <v>44</v>
      </c>
      <c r="C69" s="43"/>
      <c r="D69" s="39"/>
      <c r="E69" s="40"/>
      <c r="F69" s="40"/>
      <c r="G69" s="40"/>
      <c r="I69" s="24">
        <f t="shared" si="3"/>
        <v>0</v>
      </c>
      <c r="J69" s="83"/>
      <c r="K69" s="25">
        <f t="shared" si="4"/>
        <v>416900</v>
      </c>
      <c r="L69" s="25"/>
      <c r="M69" s="25"/>
      <c r="N69" s="41">
        <f t="shared" si="5"/>
        <v>0</v>
      </c>
      <c r="O69" s="92" t="s">
        <v>101</v>
      </c>
    </row>
    <row r="70" spans="1:15" ht="17.25" customHeight="1">
      <c r="A70" s="36">
        <v>418900</v>
      </c>
      <c r="B70" s="54" t="s">
        <v>83</v>
      </c>
      <c r="C70" s="43"/>
      <c r="D70" s="39"/>
      <c r="E70" s="40"/>
      <c r="F70" s="40"/>
      <c r="G70" s="40"/>
      <c r="I70" s="24">
        <f t="shared" si="3"/>
        <v>0</v>
      </c>
      <c r="J70" s="83"/>
      <c r="K70" s="25">
        <f t="shared" si="4"/>
        <v>418900</v>
      </c>
      <c r="L70" s="25"/>
      <c r="M70" s="25"/>
      <c r="N70" s="41">
        <f t="shared" si="5"/>
        <v>0</v>
      </c>
      <c r="O70" s="92" t="s">
        <v>101</v>
      </c>
    </row>
    <row r="71" spans="1:15" ht="17.25" customHeight="1">
      <c r="A71" s="36">
        <v>421900</v>
      </c>
      <c r="B71" s="54" t="s">
        <v>45</v>
      </c>
      <c r="C71" s="43"/>
      <c r="D71" s="39"/>
      <c r="E71" s="40"/>
      <c r="F71" s="40"/>
      <c r="G71" s="40"/>
      <c r="I71" s="24">
        <f t="shared" si="3"/>
        <v>0</v>
      </c>
      <c r="J71" s="83"/>
      <c r="K71" s="25">
        <f t="shared" si="4"/>
        <v>421900</v>
      </c>
      <c r="L71" s="25"/>
      <c r="M71" s="25"/>
      <c r="N71" s="41">
        <f t="shared" si="5"/>
        <v>0</v>
      </c>
      <c r="O71" s="92" t="s">
        <v>101</v>
      </c>
    </row>
    <row r="72" spans="1:15" ht="17.25" customHeight="1">
      <c r="A72" s="36">
        <v>431900</v>
      </c>
      <c r="B72" s="54" t="s">
        <v>46</v>
      </c>
      <c r="C72" s="43"/>
      <c r="D72" s="39"/>
      <c r="E72" s="40"/>
      <c r="F72" s="40"/>
      <c r="G72" s="40"/>
      <c r="I72" s="24">
        <f t="shared" si="3"/>
        <v>0</v>
      </c>
      <c r="J72" s="83"/>
      <c r="K72" s="25">
        <f t="shared" si="4"/>
        <v>431900</v>
      </c>
      <c r="L72" s="25"/>
      <c r="M72" s="25"/>
      <c r="N72" s="41">
        <f t="shared" si="5"/>
        <v>0</v>
      </c>
      <c r="O72" s="92" t="s">
        <v>101</v>
      </c>
    </row>
    <row r="73" spans="1:15" ht="17.25" customHeight="1">
      <c r="A73" s="36">
        <v>432900</v>
      </c>
      <c r="B73" s="54" t="s">
        <v>47</v>
      </c>
      <c r="C73" s="43"/>
      <c r="D73" s="39"/>
      <c r="E73" s="40"/>
      <c r="F73" s="40"/>
      <c r="G73" s="40"/>
      <c r="I73" s="24">
        <f t="shared" si="3"/>
        <v>0</v>
      </c>
      <c r="J73" s="83"/>
      <c r="K73" s="25">
        <f t="shared" si="4"/>
        <v>432900</v>
      </c>
      <c r="L73" s="25"/>
      <c r="M73" s="25"/>
      <c r="N73" s="41">
        <f t="shared" si="5"/>
        <v>0</v>
      </c>
      <c r="O73" s="92" t="s">
        <v>101</v>
      </c>
    </row>
    <row r="74" spans="1:15" ht="17.25" customHeight="1">
      <c r="A74" s="36">
        <v>433900</v>
      </c>
      <c r="B74" s="54" t="s">
        <v>48</v>
      </c>
      <c r="C74" s="43"/>
      <c r="D74" s="39"/>
      <c r="E74" s="40"/>
      <c r="F74" s="40"/>
      <c r="G74" s="40"/>
      <c r="I74" s="24">
        <f t="shared" si="3"/>
        <v>0</v>
      </c>
      <c r="J74" s="83"/>
      <c r="K74" s="25">
        <f t="shared" si="4"/>
        <v>433900</v>
      </c>
      <c r="L74" s="25"/>
      <c r="M74" s="25"/>
      <c r="N74" s="41">
        <f t="shared" si="5"/>
        <v>0</v>
      </c>
      <c r="O74" s="92" t="s">
        <v>101</v>
      </c>
    </row>
    <row r="75" spans="1:15" ht="17.25" customHeight="1">
      <c r="A75" s="36">
        <v>434900</v>
      </c>
      <c r="B75" s="54" t="s">
        <v>49</v>
      </c>
      <c r="C75" s="43"/>
      <c r="D75" s="39"/>
      <c r="E75" s="40"/>
      <c r="F75" s="40"/>
      <c r="G75" s="40"/>
      <c r="I75" s="24">
        <f t="shared" si="3"/>
        <v>0</v>
      </c>
      <c r="J75" s="83"/>
      <c r="K75" s="25">
        <f t="shared" si="4"/>
        <v>434900</v>
      </c>
      <c r="L75" s="25"/>
      <c r="M75" s="25"/>
      <c r="N75" s="41">
        <f t="shared" si="5"/>
        <v>0</v>
      </c>
      <c r="O75" s="92" t="s">
        <v>101</v>
      </c>
    </row>
    <row r="76" spans="1:15" ht="17.25" customHeight="1">
      <c r="A76" s="36">
        <v>435900</v>
      </c>
      <c r="B76" s="54" t="s">
        <v>50</v>
      </c>
      <c r="C76" s="43"/>
      <c r="D76" s="39"/>
      <c r="E76" s="40"/>
      <c r="F76" s="40"/>
      <c r="G76" s="40"/>
      <c r="I76" s="24">
        <f t="shared" si="3"/>
        <v>0</v>
      </c>
      <c r="J76" s="83"/>
      <c r="K76" s="25">
        <f t="shared" si="4"/>
        <v>435900</v>
      </c>
      <c r="L76" s="25"/>
      <c r="M76" s="25"/>
      <c r="N76" s="41">
        <f t="shared" si="5"/>
        <v>0</v>
      </c>
      <c r="O76" s="92" t="s">
        <v>101</v>
      </c>
    </row>
    <row r="77" spans="1:15" ht="17.25" customHeight="1">
      <c r="A77" s="36">
        <v>436900</v>
      </c>
      <c r="B77" s="54" t="s">
        <v>51</v>
      </c>
      <c r="C77" s="43"/>
      <c r="D77" s="39"/>
      <c r="E77" s="40"/>
      <c r="F77" s="40"/>
      <c r="G77" s="40"/>
      <c r="I77" s="24">
        <f t="shared" si="3"/>
        <v>0</v>
      </c>
      <c r="J77" s="83"/>
      <c r="K77" s="25">
        <f t="shared" si="4"/>
        <v>436900</v>
      </c>
      <c r="L77" s="25"/>
      <c r="M77" s="25"/>
      <c r="N77" s="41">
        <f t="shared" si="5"/>
        <v>0</v>
      </c>
      <c r="O77" s="92" t="s">
        <v>101</v>
      </c>
    </row>
    <row r="78" spans="1:15" ht="17.25" customHeight="1">
      <c r="A78" s="36">
        <v>437900</v>
      </c>
      <c r="B78" s="54" t="s">
        <v>52</v>
      </c>
      <c r="C78" s="43"/>
      <c r="D78" s="39"/>
      <c r="E78" s="40"/>
      <c r="F78" s="40"/>
      <c r="G78" s="40"/>
      <c r="I78" s="24">
        <f t="shared" si="3"/>
        <v>0</v>
      </c>
      <c r="J78" s="83"/>
      <c r="K78" s="25">
        <f t="shared" si="4"/>
        <v>437900</v>
      </c>
      <c r="L78" s="25"/>
      <c r="M78" s="25"/>
      <c r="N78" s="41">
        <f t="shared" si="5"/>
        <v>0</v>
      </c>
      <c r="O78" s="92" t="s">
        <v>101</v>
      </c>
    </row>
    <row r="79" spans="1:15" ht="17.25" customHeight="1">
      <c r="A79" s="36">
        <v>438900</v>
      </c>
      <c r="B79" s="54" t="s">
        <v>53</v>
      </c>
      <c r="C79" s="43"/>
      <c r="D79" s="39"/>
      <c r="E79" s="40"/>
      <c r="F79" s="40"/>
      <c r="G79" s="40"/>
      <c r="I79" s="24">
        <f t="shared" si="3"/>
        <v>0</v>
      </c>
      <c r="J79" s="83"/>
      <c r="K79" s="25">
        <f t="shared" si="4"/>
        <v>438900</v>
      </c>
      <c r="L79" s="25"/>
      <c r="M79" s="25"/>
      <c r="N79" s="41">
        <f t="shared" si="5"/>
        <v>0</v>
      </c>
      <c r="O79" s="92" t="s">
        <v>101</v>
      </c>
    </row>
    <row r="80" spans="1:15" ht="17.25" customHeight="1">
      <c r="A80" s="36">
        <v>439900</v>
      </c>
      <c r="B80" s="54" t="s">
        <v>54</v>
      </c>
      <c r="C80" s="43"/>
      <c r="D80" s="39"/>
      <c r="E80" s="40"/>
      <c r="F80" s="40"/>
      <c r="G80" s="40"/>
      <c r="I80" s="24">
        <f t="shared" si="3"/>
        <v>0</v>
      </c>
      <c r="J80" s="83"/>
      <c r="K80" s="25">
        <f t="shared" si="4"/>
        <v>439900</v>
      </c>
      <c r="L80" s="25"/>
      <c r="M80" s="25"/>
      <c r="N80" s="41">
        <f t="shared" si="5"/>
        <v>0</v>
      </c>
      <c r="O80" s="92" t="s">
        <v>101</v>
      </c>
    </row>
    <row r="81" spans="1:15" ht="17.25" customHeight="1">
      <c r="A81" s="36">
        <v>441900</v>
      </c>
      <c r="B81" s="54" t="s">
        <v>55</v>
      </c>
      <c r="C81" s="43"/>
      <c r="D81" s="39"/>
      <c r="E81" s="40"/>
      <c r="F81" s="40"/>
      <c r="G81" s="40"/>
      <c r="I81" s="24">
        <f t="shared" si="3"/>
        <v>0</v>
      </c>
      <c r="J81" s="83"/>
      <c r="K81" s="25">
        <f t="shared" si="4"/>
        <v>441900</v>
      </c>
      <c r="L81" s="25"/>
      <c r="M81" s="25"/>
      <c r="N81" s="41">
        <f t="shared" si="5"/>
        <v>0</v>
      </c>
      <c r="O81" s="92" t="s">
        <v>101</v>
      </c>
    </row>
    <row r="82" spans="1:15" ht="17.25" customHeight="1">
      <c r="A82" s="36">
        <v>443900</v>
      </c>
      <c r="B82" s="54" t="s">
        <v>56</v>
      </c>
      <c r="C82" s="43"/>
      <c r="D82" s="39"/>
      <c r="E82" s="40"/>
      <c r="F82" s="40"/>
      <c r="G82" s="40"/>
      <c r="I82" s="24">
        <f t="shared" si="3"/>
        <v>0</v>
      </c>
      <c r="J82" s="83"/>
      <c r="K82" s="25">
        <f t="shared" si="4"/>
        <v>443900</v>
      </c>
      <c r="L82" s="25"/>
      <c r="M82" s="25"/>
      <c r="N82" s="41">
        <f t="shared" si="5"/>
        <v>0</v>
      </c>
      <c r="O82" s="92" t="s">
        <v>101</v>
      </c>
    </row>
    <row r="83" spans="1:15" ht="17.25" customHeight="1">
      <c r="A83" s="36">
        <v>446900</v>
      </c>
      <c r="B83" s="54" t="s">
        <v>57</v>
      </c>
      <c r="C83" s="43"/>
      <c r="D83" s="39"/>
      <c r="E83" s="40"/>
      <c r="F83" s="40"/>
      <c r="G83" s="40"/>
      <c r="I83" s="24">
        <f t="shared" si="3"/>
        <v>0</v>
      </c>
      <c r="J83" s="83"/>
      <c r="K83" s="25">
        <f t="shared" si="4"/>
        <v>446900</v>
      </c>
      <c r="L83" s="25"/>
      <c r="M83" s="25"/>
      <c r="N83" s="41">
        <f t="shared" si="5"/>
        <v>0</v>
      </c>
      <c r="O83" s="92" t="s">
        <v>101</v>
      </c>
    </row>
    <row r="84" spans="1:15" ht="17.25" customHeight="1">
      <c r="A84" s="36">
        <v>447900</v>
      </c>
      <c r="B84" s="54" t="s">
        <v>58</v>
      </c>
      <c r="C84" s="43"/>
      <c r="D84" s="39"/>
      <c r="E84" s="40"/>
      <c r="F84" s="40"/>
      <c r="G84" s="40"/>
      <c r="I84" s="24">
        <f t="shared" si="3"/>
        <v>0</v>
      </c>
      <c r="J84" s="83"/>
      <c r="K84" s="25">
        <f t="shared" si="4"/>
        <v>447900</v>
      </c>
      <c r="L84" s="25"/>
      <c r="M84" s="25"/>
      <c r="N84" s="41">
        <f t="shared" si="5"/>
        <v>0</v>
      </c>
      <c r="O84" s="92" t="s">
        <v>101</v>
      </c>
    </row>
    <row r="85" spans="1:15" ht="17.25" customHeight="1">
      <c r="A85" s="36">
        <v>448900</v>
      </c>
      <c r="B85" s="54" t="s">
        <v>59</v>
      </c>
      <c r="C85" s="43"/>
      <c r="D85" s="39"/>
      <c r="E85" s="40"/>
      <c r="F85" s="40"/>
      <c r="G85" s="40"/>
      <c r="I85" s="24">
        <f t="shared" si="3"/>
        <v>0</v>
      </c>
      <c r="J85" s="83"/>
      <c r="K85" s="25">
        <f t="shared" si="4"/>
        <v>448900</v>
      </c>
      <c r="L85" s="25"/>
      <c r="M85" s="25"/>
      <c r="N85" s="41">
        <f t="shared" si="5"/>
        <v>0</v>
      </c>
      <c r="O85" s="92" t="s">
        <v>101</v>
      </c>
    </row>
    <row r="86" spans="1:15" ht="17.25" customHeight="1">
      <c r="A86" s="36">
        <v>449900</v>
      </c>
      <c r="B86" s="54" t="s">
        <v>60</v>
      </c>
      <c r="C86" s="43"/>
      <c r="D86" s="39"/>
      <c r="E86" s="40"/>
      <c r="F86" s="40"/>
      <c r="G86" s="40"/>
      <c r="I86" s="24">
        <f t="shared" si="3"/>
        <v>0</v>
      </c>
      <c r="J86" s="83"/>
      <c r="K86" s="25">
        <f t="shared" si="4"/>
        <v>449900</v>
      </c>
      <c r="L86" s="25"/>
      <c r="M86" s="25"/>
      <c r="N86" s="41">
        <f t="shared" si="5"/>
        <v>0</v>
      </c>
      <c r="O86" s="92" t="s">
        <v>101</v>
      </c>
    </row>
    <row r="87" spans="1:15" ht="17.25" customHeight="1">
      <c r="A87" s="36">
        <v>451900</v>
      </c>
      <c r="B87" s="54" t="s">
        <v>104</v>
      </c>
      <c r="C87" s="43"/>
      <c r="D87" s="39"/>
      <c r="E87" s="40"/>
      <c r="F87" s="40"/>
      <c r="G87" s="40"/>
      <c r="I87" s="24">
        <f t="shared" si="3"/>
        <v>0</v>
      </c>
      <c r="J87" s="83"/>
      <c r="K87" s="25">
        <f t="shared" si="4"/>
        <v>451900</v>
      </c>
      <c r="L87" s="25"/>
      <c r="M87" s="25"/>
      <c r="N87" s="41">
        <f t="shared" si="5"/>
        <v>0</v>
      </c>
      <c r="O87" s="92" t="s">
        <v>101</v>
      </c>
    </row>
    <row r="88" spans="1:15" ht="17.25" customHeight="1">
      <c r="A88" s="36">
        <v>461900</v>
      </c>
      <c r="B88" s="54" t="s">
        <v>39</v>
      </c>
      <c r="C88" s="43"/>
      <c r="D88" s="39"/>
      <c r="E88" s="40"/>
      <c r="F88" s="40"/>
      <c r="G88" s="40"/>
      <c r="I88" s="24">
        <f t="shared" si="3"/>
        <v>0</v>
      </c>
      <c r="J88" s="83"/>
      <c r="K88" s="25">
        <f t="shared" si="4"/>
        <v>461900</v>
      </c>
      <c r="L88" s="25"/>
      <c r="M88" s="25"/>
      <c r="N88" s="41">
        <f t="shared" si="5"/>
        <v>0</v>
      </c>
      <c r="O88" s="92" t="s">
        <v>101</v>
      </c>
    </row>
    <row r="89" spans="1:15" ht="17.25" customHeight="1">
      <c r="A89" s="55"/>
      <c r="B89" s="56" t="s">
        <v>38</v>
      </c>
      <c r="C89" s="57">
        <f>SUM(C65:C88)</f>
        <v>0</v>
      </c>
      <c r="D89" s="39"/>
      <c r="E89" s="40"/>
      <c r="F89" s="40"/>
      <c r="G89" s="40"/>
      <c r="I89" s="24"/>
      <c r="J89" s="24"/>
      <c r="K89" s="25"/>
      <c r="L89" s="25"/>
      <c r="M89" s="25"/>
      <c r="N89" s="41"/>
      <c r="O89" s="85"/>
    </row>
    <row r="90" spans="1:14" ht="7.5" customHeight="1">
      <c r="A90" s="58"/>
      <c r="B90" s="59"/>
      <c r="C90" s="43"/>
      <c r="D90" s="39"/>
      <c r="E90" s="40"/>
      <c r="F90" s="40"/>
      <c r="G90" s="40"/>
      <c r="N90" s="60"/>
    </row>
    <row r="91" spans="1:14" ht="5.25" customHeight="1">
      <c r="A91" s="61"/>
      <c r="B91" s="62"/>
      <c r="C91" s="43"/>
      <c r="D91" s="39"/>
      <c r="E91" s="40"/>
      <c r="F91" s="40"/>
      <c r="G91" s="40"/>
      <c r="N91" s="60"/>
    </row>
    <row r="92" spans="1:14" ht="21" customHeight="1" thickBot="1">
      <c r="A92" s="61"/>
      <c r="B92" s="63" t="s">
        <v>30</v>
      </c>
      <c r="C92" s="64">
        <f>+C64+C58+C25+C27+C89</f>
        <v>0</v>
      </c>
      <c r="D92" s="39"/>
      <c r="E92" s="40"/>
      <c r="F92" s="40"/>
      <c r="G92" s="40"/>
      <c r="N92" s="60"/>
    </row>
    <row r="93" spans="1:7" ht="29.25" customHeight="1" thickTop="1">
      <c r="A93" s="16"/>
      <c r="B93" s="32"/>
      <c r="C93" s="65"/>
      <c r="D93" s="51"/>
      <c r="E93" s="40"/>
      <c r="F93" s="40"/>
      <c r="G93" s="40"/>
    </row>
    <row r="94" spans="3:7" ht="15.75">
      <c r="C94" s="67"/>
      <c r="D94" s="68"/>
      <c r="E94" s="68"/>
      <c r="F94" s="68"/>
      <c r="G94" s="68"/>
    </row>
    <row r="95" spans="3:7" ht="15.75">
      <c r="C95" s="67"/>
      <c r="D95" s="68"/>
      <c r="E95" s="68"/>
      <c r="F95" s="68"/>
      <c r="G95" s="68"/>
    </row>
    <row r="96" spans="3:7" ht="15.75">
      <c r="C96" s="67"/>
      <c r="D96" s="68"/>
      <c r="E96" s="68"/>
      <c r="F96" s="68"/>
      <c r="G96" s="68"/>
    </row>
    <row r="97" spans="3:7" ht="15.75">
      <c r="C97" s="67"/>
      <c r="D97" s="68"/>
      <c r="E97" s="68"/>
      <c r="F97" s="68"/>
      <c r="G97" s="68"/>
    </row>
    <row r="98" spans="3:7" ht="15.75">
      <c r="C98" s="67"/>
      <c r="D98" s="68"/>
      <c r="E98" s="68"/>
      <c r="F98" s="68"/>
      <c r="G98" s="68"/>
    </row>
    <row r="99" spans="3:7" ht="15.75">
      <c r="C99" s="67"/>
      <c r="D99" s="68"/>
      <c r="E99" s="68"/>
      <c r="F99" s="68"/>
      <c r="G99" s="68"/>
    </row>
    <row r="100" spans="3:7" ht="15.75">
      <c r="C100" s="67"/>
      <c r="D100" s="68"/>
      <c r="E100" s="68"/>
      <c r="F100" s="68"/>
      <c r="G100" s="68"/>
    </row>
    <row r="101" spans="3:7" ht="15.75">
      <c r="C101" s="67"/>
      <c r="D101" s="68"/>
      <c r="E101" s="68"/>
      <c r="F101" s="68"/>
      <c r="G101" s="68"/>
    </row>
    <row r="102" spans="3:7" ht="15.75">
      <c r="C102" s="67"/>
      <c r="D102" s="68"/>
      <c r="E102" s="68"/>
      <c r="F102" s="68"/>
      <c r="G102" s="68"/>
    </row>
    <row r="103" spans="3:7" ht="15.75">
      <c r="C103" s="67"/>
      <c r="D103" s="68"/>
      <c r="E103" s="68"/>
      <c r="F103" s="68"/>
      <c r="G103" s="68"/>
    </row>
    <row r="104" spans="3:7" ht="15.75">
      <c r="C104" s="67"/>
      <c r="D104" s="68"/>
      <c r="E104" s="68"/>
      <c r="F104" s="68"/>
      <c r="G104" s="68"/>
    </row>
    <row r="105" spans="3:7" ht="15.75">
      <c r="C105" s="67"/>
      <c r="D105" s="68"/>
      <c r="E105" s="68"/>
      <c r="F105" s="68"/>
      <c r="G105" s="68"/>
    </row>
    <row r="106" spans="3:7" ht="15.75">
      <c r="C106" s="67"/>
      <c r="D106" s="68"/>
      <c r="E106" s="68"/>
      <c r="F106" s="68"/>
      <c r="G106" s="68"/>
    </row>
    <row r="107" spans="3:7" ht="15.75">
      <c r="C107" s="67"/>
      <c r="D107" s="68"/>
      <c r="E107" s="68"/>
      <c r="F107" s="68"/>
      <c r="G107" s="68"/>
    </row>
    <row r="108" spans="3:7" ht="15.75">
      <c r="C108" s="67"/>
      <c r="D108" s="68"/>
      <c r="E108" s="68"/>
      <c r="F108" s="68"/>
      <c r="G108" s="68"/>
    </row>
    <row r="109" spans="3:7" ht="15.75">
      <c r="C109" s="67"/>
      <c r="D109" s="68"/>
      <c r="E109" s="68"/>
      <c r="F109" s="68"/>
      <c r="G109" s="68"/>
    </row>
    <row r="110" spans="3:7" ht="15.75">
      <c r="C110" s="67"/>
      <c r="D110" s="68"/>
      <c r="E110" s="68"/>
      <c r="F110" s="68"/>
      <c r="G110" s="68"/>
    </row>
    <row r="111" spans="3:7" ht="15.75">
      <c r="C111" s="67"/>
      <c r="D111" s="68"/>
      <c r="E111" s="68"/>
      <c r="F111" s="68"/>
      <c r="G111" s="68"/>
    </row>
    <row r="112" spans="3:7" ht="15.75">
      <c r="C112" s="67"/>
      <c r="D112" s="68"/>
      <c r="E112" s="68"/>
      <c r="F112" s="68"/>
      <c r="G112" s="68"/>
    </row>
    <row r="113" spans="3:7" ht="15.75">
      <c r="C113" s="67"/>
      <c r="D113" s="68"/>
      <c r="E113" s="68"/>
      <c r="F113" s="68"/>
      <c r="G113" s="68"/>
    </row>
    <row r="114" spans="3:7" ht="15.75">
      <c r="C114" s="67"/>
      <c r="D114" s="68"/>
      <c r="E114" s="68"/>
      <c r="F114" s="68"/>
      <c r="G114" s="68"/>
    </row>
    <row r="115" spans="3:7" ht="15.75">
      <c r="C115" s="67"/>
      <c r="D115" s="68"/>
      <c r="E115" s="68"/>
      <c r="F115" s="68"/>
      <c r="G115" s="68"/>
    </row>
    <row r="116" spans="3:7" ht="15.75">
      <c r="C116" s="67"/>
      <c r="D116" s="68"/>
      <c r="E116" s="68"/>
      <c r="F116" s="68"/>
      <c r="G116" s="68"/>
    </row>
    <row r="117" spans="3:7" ht="15.75">
      <c r="C117" s="67"/>
      <c r="D117" s="68"/>
      <c r="E117" s="68"/>
      <c r="F117" s="68"/>
      <c r="G117" s="68"/>
    </row>
    <row r="118" spans="3:7" ht="15.75">
      <c r="C118" s="67"/>
      <c r="D118" s="68"/>
      <c r="E118" s="68"/>
      <c r="F118" s="68"/>
      <c r="G118" s="68"/>
    </row>
    <row r="119" spans="3:7" ht="15.75">
      <c r="C119" s="67"/>
      <c r="D119" s="68"/>
      <c r="E119" s="68"/>
      <c r="F119" s="68"/>
      <c r="G119" s="68"/>
    </row>
    <row r="120" spans="3:7" ht="15.75">
      <c r="C120" s="67"/>
      <c r="D120" s="68"/>
      <c r="E120" s="68"/>
      <c r="F120" s="68"/>
      <c r="G120" s="68"/>
    </row>
    <row r="121" spans="3:7" ht="15.75">
      <c r="C121" s="67"/>
      <c r="D121" s="68"/>
      <c r="E121" s="68"/>
      <c r="F121" s="68"/>
      <c r="G121" s="68"/>
    </row>
    <row r="122" spans="3:7" ht="15.75">
      <c r="C122" s="67"/>
      <c r="D122" s="68"/>
      <c r="E122" s="68"/>
      <c r="F122" s="68"/>
      <c r="G122" s="68"/>
    </row>
    <row r="123" spans="3:7" ht="15.75">
      <c r="C123" s="67"/>
      <c r="D123" s="68"/>
      <c r="E123" s="68"/>
      <c r="F123" s="68"/>
      <c r="G123" s="68"/>
    </row>
    <row r="124" spans="3:7" ht="15.75">
      <c r="C124" s="67"/>
      <c r="D124" s="68"/>
      <c r="E124" s="68"/>
      <c r="F124" s="68"/>
      <c r="G124" s="68"/>
    </row>
    <row r="125" spans="3:7" ht="15.75">
      <c r="C125" s="67"/>
      <c r="D125" s="68"/>
      <c r="E125" s="68"/>
      <c r="F125" s="68"/>
      <c r="G125" s="68"/>
    </row>
    <row r="126" spans="3:7" ht="15.75">
      <c r="C126" s="67"/>
      <c r="D126" s="68"/>
      <c r="E126" s="68"/>
      <c r="F126" s="68"/>
      <c r="G126" s="68"/>
    </row>
    <row r="127" spans="3:7" ht="15.75">
      <c r="C127" s="67"/>
      <c r="D127" s="68"/>
      <c r="E127" s="68"/>
      <c r="F127" s="68"/>
      <c r="G127" s="68"/>
    </row>
    <row r="128" spans="3:7" ht="15.75">
      <c r="C128" s="67"/>
      <c r="D128" s="68"/>
      <c r="E128" s="68"/>
      <c r="F128" s="68"/>
      <c r="G128" s="68"/>
    </row>
    <row r="129" spans="3:7" ht="15.75">
      <c r="C129" s="67"/>
      <c r="D129" s="68"/>
      <c r="E129" s="68"/>
      <c r="F129" s="68"/>
      <c r="G129" s="68"/>
    </row>
    <row r="130" spans="3:7" ht="15.75">
      <c r="C130" s="67"/>
      <c r="D130" s="68"/>
      <c r="E130" s="68"/>
      <c r="F130" s="68"/>
      <c r="G130" s="68"/>
    </row>
    <row r="131" spans="3:7" ht="15.75">
      <c r="C131" s="67"/>
      <c r="D131" s="68"/>
      <c r="E131" s="68"/>
      <c r="F131" s="68"/>
      <c r="G131" s="68"/>
    </row>
    <row r="132" spans="3:7" ht="15.75">
      <c r="C132" s="67"/>
      <c r="D132" s="68"/>
      <c r="E132" s="68"/>
      <c r="F132" s="68"/>
      <c r="G132" s="68"/>
    </row>
    <row r="133" spans="3:7" ht="15.75">
      <c r="C133" s="67"/>
      <c r="D133" s="68"/>
      <c r="E133" s="68"/>
      <c r="F133" s="68"/>
      <c r="G133" s="68"/>
    </row>
    <row r="134" spans="3:7" ht="15.75">
      <c r="C134" s="67"/>
      <c r="D134" s="68"/>
      <c r="E134" s="68"/>
      <c r="F134" s="68"/>
      <c r="G134" s="68"/>
    </row>
    <row r="135" spans="3:7" ht="15.75">
      <c r="C135" s="67"/>
      <c r="D135" s="68"/>
      <c r="E135" s="68"/>
      <c r="F135" s="68"/>
      <c r="G135" s="68"/>
    </row>
    <row r="136" spans="3:7" ht="15.75">
      <c r="C136" s="67"/>
      <c r="D136" s="68"/>
      <c r="E136" s="68"/>
      <c r="F136" s="68"/>
      <c r="G136" s="68"/>
    </row>
    <row r="137" spans="3:7" ht="15.75">
      <c r="C137" s="67"/>
      <c r="D137" s="68"/>
      <c r="E137" s="68"/>
      <c r="F137" s="68"/>
      <c r="G137" s="68"/>
    </row>
    <row r="138" spans="3:7" ht="15.75">
      <c r="C138" s="67"/>
      <c r="D138" s="68"/>
      <c r="E138" s="68"/>
      <c r="F138" s="68"/>
      <c r="G138" s="68"/>
    </row>
    <row r="139" spans="3:7" ht="15.75">
      <c r="C139" s="67"/>
      <c r="D139" s="68"/>
      <c r="E139" s="68"/>
      <c r="F139" s="68"/>
      <c r="G139" s="68"/>
    </row>
    <row r="140" spans="3:7" ht="15.75">
      <c r="C140" s="67"/>
      <c r="D140" s="68"/>
      <c r="E140" s="68"/>
      <c r="F140" s="68"/>
      <c r="G140" s="68"/>
    </row>
    <row r="141" spans="3:7" ht="15.75">
      <c r="C141" s="67"/>
      <c r="D141" s="68"/>
      <c r="E141" s="68"/>
      <c r="F141" s="68"/>
      <c r="G141" s="68"/>
    </row>
    <row r="142" spans="3:7" ht="15.75">
      <c r="C142" s="67"/>
      <c r="D142" s="68"/>
      <c r="E142" s="68"/>
      <c r="F142" s="68"/>
      <c r="G142" s="68"/>
    </row>
    <row r="143" spans="3:7" ht="15.75">
      <c r="C143" s="67"/>
      <c r="D143" s="68"/>
      <c r="E143" s="68"/>
      <c r="F143" s="68"/>
      <c r="G143" s="68"/>
    </row>
    <row r="144" spans="3:7" ht="15.75">
      <c r="C144" s="67"/>
      <c r="D144" s="68"/>
      <c r="E144" s="68"/>
      <c r="F144" s="68"/>
      <c r="G144" s="68"/>
    </row>
    <row r="145" spans="3:7" ht="15.75">
      <c r="C145" s="67"/>
      <c r="D145" s="68"/>
      <c r="E145" s="68"/>
      <c r="F145" s="68"/>
      <c r="G145" s="68"/>
    </row>
    <row r="146" spans="3:7" ht="15.75">
      <c r="C146" s="67"/>
      <c r="D146" s="68"/>
      <c r="E146" s="68"/>
      <c r="F146" s="68"/>
      <c r="G146" s="68"/>
    </row>
    <row r="147" spans="3:7" ht="15.75">
      <c r="C147" s="67"/>
      <c r="D147" s="68"/>
      <c r="E147" s="68"/>
      <c r="F147" s="68"/>
      <c r="G147" s="68"/>
    </row>
    <row r="148" spans="3:7" ht="15.75">
      <c r="C148" s="67"/>
      <c r="D148" s="68"/>
      <c r="E148" s="68"/>
      <c r="F148" s="68"/>
      <c r="G148" s="68"/>
    </row>
    <row r="149" spans="3:7" ht="15.75">
      <c r="C149" s="67"/>
      <c r="D149" s="68"/>
      <c r="E149" s="68"/>
      <c r="F149" s="68"/>
      <c r="G149" s="68"/>
    </row>
    <row r="150" spans="3:7" ht="15.75">
      <c r="C150" s="67"/>
      <c r="D150" s="68"/>
      <c r="E150" s="68"/>
      <c r="F150" s="68"/>
      <c r="G150" s="68"/>
    </row>
    <row r="151" spans="3:7" ht="15.75">
      <c r="C151" s="67"/>
      <c r="D151" s="68"/>
      <c r="E151" s="68"/>
      <c r="F151" s="68"/>
      <c r="G151" s="68"/>
    </row>
    <row r="152" spans="3:7" ht="15.75">
      <c r="C152" s="67"/>
      <c r="D152" s="68"/>
      <c r="E152" s="68"/>
      <c r="F152" s="68"/>
      <c r="G152" s="68"/>
    </row>
    <row r="153" spans="3:7" ht="15.75">
      <c r="C153" s="67"/>
      <c r="D153" s="68"/>
      <c r="E153" s="68"/>
      <c r="F153" s="68"/>
      <c r="G153" s="68"/>
    </row>
    <row r="154" spans="3:7" ht="15.75">
      <c r="C154" s="67"/>
      <c r="D154" s="68"/>
      <c r="E154" s="68"/>
      <c r="F154" s="68"/>
      <c r="G154" s="68"/>
    </row>
    <row r="155" spans="3:7" ht="15.75">
      <c r="C155" s="67"/>
      <c r="D155" s="68"/>
      <c r="E155" s="68"/>
      <c r="F155" s="68"/>
      <c r="G155" s="68"/>
    </row>
    <row r="156" spans="3:7" ht="15.75">
      <c r="C156" s="67"/>
      <c r="D156" s="68"/>
      <c r="E156" s="68"/>
      <c r="F156" s="68"/>
      <c r="G156" s="68"/>
    </row>
    <row r="157" spans="3:7" ht="15.75">
      <c r="C157" s="67"/>
      <c r="D157" s="68"/>
      <c r="E157" s="68"/>
      <c r="F157" s="68"/>
      <c r="G157" s="68"/>
    </row>
    <row r="158" spans="3:7" ht="15.75">
      <c r="C158" s="67"/>
      <c r="D158" s="68"/>
      <c r="E158" s="68"/>
      <c r="F158" s="68"/>
      <c r="G158" s="68"/>
    </row>
    <row r="159" spans="3:7" ht="15.75">
      <c r="C159" s="67"/>
      <c r="D159" s="68"/>
      <c r="E159" s="68"/>
      <c r="F159" s="68"/>
      <c r="G159" s="68"/>
    </row>
    <row r="160" spans="3:7" ht="15.75">
      <c r="C160" s="67"/>
      <c r="D160" s="68"/>
      <c r="E160" s="68"/>
      <c r="F160" s="68"/>
      <c r="G160" s="68"/>
    </row>
    <row r="161" spans="3:7" ht="15.75">
      <c r="C161" s="67"/>
      <c r="D161" s="68"/>
      <c r="E161" s="68"/>
      <c r="F161" s="68"/>
      <c r="G161" s="68"/>
    </row>
    <row r="162" spans="3:7" ht="15.75">
      <c r="C162" s="67"/>
      <c r="D162" s="68"/>
      <c r="E162" s="68"/>
      <c r="F162" s="68"/>
      <c r="G162" s="68"/>
    </row>
    <row r="163" spans="3:7" ht="15.75">
      <c r="C163" s="67"/>
      <c r="D163" s="68"/>
      <c r="E163" s="68"/>
      <c r="F163" s="68"/>
      <c r="G163" s="68"/>
    </row>
    <row r="164" spans="3:7" ht="15.75">
      <c r="C164" s="67"/>
      <c r="D164" s="68"/>
      <c r="E164" s="68"/>
      <c r="F164" s="68"/>
      <c r="G164" s="68"/>
    </row>
    <row r="165" spans="3:7" ht="15.75">
      <c r="C165" s="67"/>
      <c r="D165" s="68"/>
      <c r="E165" s="68"/>
      <c r="F165" s="68"/>
      <c r="G165" s="68"/>
    </row>
    <row r="166" spans="3:7" ht="15.75">
      <c r="C166" s="67"/>
      <c r="D166" s="68"/>
      <c r="E166" s="68"/>
      <c r="F166" s="68"/>
      <c r="G166" s="68"/>
    </row>
    <row r="167" spans="3:7" ht="15.75">
      <c r="C167" s="67"/>
      <c r="D167" s="68"/>
      <c r="E167" s="68"/>
      <c r="F167" s="68"/>
      <c r="G167" s="68"/>
    </row>
    <row r="168" spans="3:7" ht="15.75">
      <c r="C168" s="67"/>
      <c r="D168" s="68"/>
      <c r="E168" s="68"/>
      <c r="F168" s="68"/>
      <c r="G168" s="68"/>
    </row>
    <row r="169" spans="3:7" ht="15.75">
      <c r="C169" s="67"/>
      <c r="D169" s="68"/>
      <c r="E169" s="68"/>
      <c r="F169" s="68"/>
      <c r="G169" s="68"/>
    </row>
    <row r="170" spans="3:7" ht="15.75">
      <c r="C170" s="67"/>
      <c r="D170" s="68"/>
      <c r="E170" s="68"/>
      <c r="F170" s="68"/>
      <c r="G170" s="68"/>
    </row>
    <row r="171" spans="3:7" ht="15.75">
      <c r="C171" s="67"/>
      <c r="D171" s="68"/>
      <c r="E171" s="68"/>
      <c r="F171" s="68"/>
      <c r="G171" s="68"/>
    </row>
    <row r="172" spans="3:7" ht="15.75">
      <c r="C172" s="67"/>
      <c r="D172" s="68"/>
      <c r="E172" s="68"/>
      <c r="F172" s="68"/>
      <c r="G172" s="68"/>
    </row>
    <row r="173" spans="3:7" ht="15.75">
      <c r="C173" s="67"/>
      <c r="D173" s="68"/>
      <c r="E173" s="68"/>
      <c r="F173" s="68"/>
      <c r="G173" s="68"/>
    </row>
    <row r="174" spans="3:7" ht="15.75">
      <c r="C174" s="67"/>
      <c r="D174" s="68"/>
      <c r="E174" s="68"/>
      <c r="F174" s="68"/>
      <c r="G174" s="68"/>
    </row>
    <row r="175" spans="3:7" ht="15.75">
      <c r="C175" s="67"/>
      <c r="D175" s="68"/>
      <c r="E175" s="68"/>
      <c r="F175" s="68"/>
      <c r="G175" s="68"/>
    </row>
    <row r="176" spans="3:7" ht="15.75">
      <c r="C176" s="67"/>
      <c r="D176" s="68"/>
      <c r="E176" s="68"/>
      <c r="F176" s="68"/>
      <c r="G176" s="68"/>
    </row>
    <row r="177" spans="3:7" ht="15.75">
      <c r="C177" s="67"/>
      <c r="D177" s="68"/>
      <c r="E177" s="68"/>
      <c r="F177" s="68"/>
      <c r="G177" s="68"/>
    </row>
    <row r="178" spans="3:7" ht="15.75">
      <c r="C178" s="67"/>
      <c r="D178" s="68"/>
      <c r="E178" s="68"/>
      <c r="F178" s="68"/>
      <c r="G178" s="68"/>
    </row>
    <row r="179" spans="3:7" ht="15.75">
      <c r="C179" s="67"/>
      <c r="D179" s="68"/>
      <c r="E179" s="68"/>
      <c r="F179" s="68"/>
      <c r="G179" s="68"/>
    </row>
    <row r="180" spans="3:7" ht="15.75">
      <c r="C180" s="67"/>
      <c r="D180" s="68"/>
      <c r="E180" s="68"/>
      <c r="F180" s="68"/>
      <c r="G180" s="68"/>
    </row>
    <row r="181" spans="3:7" ht="15.75">
      <c r="C181" s="67"/>
      <c r="D181" s="68"/>
      <c r="E181" s="68"/>
      <c r="F181" s="68"/>
      <c r="G181" s="68"/>
    </row>
    <row r="182" spans="3:7" ht="15.75">
      <c r="C182" s="67"/>
      <c r="D182" s="68"/>
      <c r="E182" s="68"/>
      <c r="F182" s="68"/>
      <c r="G182" s="68"/>
    </row>
    <row r="183" spans="3:7" ht="15.75">
      <c r="C183" s="67"/>
      <c r="D183" s="68"/>
      <c r="E183" s="68"/>
      <c r="F183" s="68"/>
      <c r="G183" s="68"/>
    </row>
    <row r="184" spans="3:7" ht="15.75">
      <c r="C184" s="67"/>
      <c r="D184" s="68"/>
      <c r="E184" s="68"/>
      <c r="F184" s="68"/>
      <c r="G184" s="68"/>
    </row>
    <row r="185" spans="3:7" ht="15.75">
      <c r="C185" s="67"/>
      <c r="D185" s="68"/>
      <c r="E185" s="68"/>
      <c r="F185" s="68"/>
      <c r="G185" s="68"/>
    </row>
    <row r="186" spans="3:7" ht="15.75">
      <c r="C186" s="67"/>
      <c r="D186" s="68"/>
      <c r="E186" s="68"/>
      <c r="F186" s="68"/>
      <c r="G186" s="68"/>
    </row>
    <row r="187" spans="3:7" ht="15.75">
      <c r="C187" s="67"/>
      <c r="D187" s="68"/>
      <c r="E187" s="68"/>
      <c r="F187" s="68"/>
      <c r="G187" s="68"/>
    </row>
    <row r="188" spans="3:7" ht="15.75">
      <c r="C188" s="67"/>
      <c r="D188" s="68"/>
      <c r="E188" s="68"/>
      <c r="F188" s="68"/>
      <c r="G188" s="68"/>
    </row>
    <row r="189" spans="3:7" ht="15.75">
      <c r="C189" s="67"/>
      <c r="D189" s="68"/>
      <c r="E189" s="68"/>
      <c r="F189" s="68"/>
      <c r="G189" s="68"/>
    </row>
    <row r="190" spans="3:7" ht="15.75">
      <c r="C190" s="67"/>
      <c r="D190" s="68"/>
      <c r="E190" s="68"/>
      <c r="F190" s="68"/>
      <c r="G190" s="68"/>
    </row>
    <row r="191" spans="3:7" ht="15.75">
      <c r="C191" s="67"/>
      <c r="D191" s="68"/>
      <c r="E191" s="68"/>
      <c r="F191" s="68"/>
      <c r="G191" s="68"/>
    </row>
    <row r="192" spans="3:7" ht="15.75">
      <c r="C192" s="67"/>
      <c r="D192" s="68"/>
      <c r="E192" s="68"/>
      <c r="F192" s="68"/>
      <c r="G192" s="68"/>
    </row>
    <row r="193" spans="3:7" ht="15.75">
      <c r="C193" s="67"/>
      <c r="D193" s="68"/>
      <c r="E193" s="68"/>
      <c r="F193" s="68"/>
      <c r="G193" s="68"/>
    </row>
    <row r="194" spans="3:7" ht="15.75">
      <c r="C194" s="67"/>
      <c r="D194" s="68"/>
      <c r="E194" s="68"/>
      <c r="F194" s="68"/>
      <c r="G194" s="68"/>
    </row>
    <row r="195" spans="3:7" ht="15.75">
      <c r="C195" s="67"/>
      <c r="D195" s="68"/>
      <c r="E195" s="68"/>
      <c r="F195" s="68"/>
      <c r="G195" s="68"/>
    </row>
    <row r="196" spans="3:7" ht="15.75">
      <c r="C196" s="67"/>
      <c r="D196" s="68"/>
      <c r="E196" s="68"/>
      <c r="F196" s="68"/>
      <c r="G196" s="68"/>
    </row>
    <row r="197" spans="3:7" ht="15.75">
      <c r="C197" s="67"/>
      <c r="D197" s="68"/>
      <c r="E197" s="68"/>
      <c r="F197" s="68"/>
      <c r="G197" s="68"/>
    </row>
    <row r="198" spans="3:7" ht="15.75">
      <c r="C198" s="67"/>
      <c r="D198" s="68"/>
      <c r="E198" s="68"/>
      <c r="F198" s="68"/>
      <c r="G198" s="68"/>
    </row>
    <row r="199" spans="3:7" ht="15.75">
      <c r="C199" s="67"/>
      <c r="D199" s="68"/>
      <c r="E199" s="68"/>
      <c r="F199" s="68"/>
      <c r="G199" s="68"/>
    </row>
    <row r="200" spans="3:7" ht="15.75">
      <c r="C200" s="67"/>
      <c r="D200" s="68"/>
      <c r="E200" s="68"/>
      <c r="F200" s="68"/>
      <c r="G200" s="68"/>
    </row>
    <row r="201" spans="3:7" ht="15.75">
      <c r="C201" s="67"/>
      <c r="D201" s="68"/>
      <c r="E201" s="68"/>
      <c r="F201" s="68"/>
      <c r="G201" s="68"/>
    </row>
    <row r="202" spans="3:7" ht="15.75">
      <c r="C202" s="67"/>
      <c r="D202" s="68"/>
      <c r="E202" s="68"/>
      <c r="F202" s="68"/>
      <c r="G202" s="68"/>
    </row>
    <row r="203" spans="3:7" ht="15.75">
      <c r="C203" s="67"/>
      <c r="D203" s="68"/>
      <c r="E203" s="68"/>
      <c r="F203" s="68"/>
      <c r="G203" s="68"/>
    </row>
    <row r="204" spans="3:7" ht="15.75">
      <c r="C204" s="67"/>
      <c r="D204" s="68"/>
      <c r="E204" s="68"/>
      <c r="F204" s="68"/>
      <c r="G204" s="68"/>
    </row>
    <row r="205" spans="3:7" ht="15.75">
      <c r="C205" s="67"/>
      <c r="D205" s="68"/>
      <c r="E205" s="68"/>
      <c r="F205" s="68"/>
      <c r="G205" s="68"/>
    </row>
    <row r="206" spans="3:7" ht="15.75">
      <c r="C206" s="67"/>
      <c r="D206" s="68"/>
      <c r="E206" s="68"/>
      <c r="F206" s="68"/>
      <c r="G206" s="68"/>
    </row>
    <row r="207" spans="3:7" ht="15.75">
      <c r="C207" s="67"/>
      <c r="D207" s="68"/>
      <c r="E207" s="68"/>
      <c r="F207" s="68"/>
      <c r="G207" s="68"/>
    </row>
    <row r="208" spans="3:7" ht="15.75">
      <c r="C208" s="67"/>
      <c r="D208" s="68"/>
      <c r="E208" s="68"/>
      <c r="F208" s="68"/>
      <c r="G208" s="68"/>
    </row>
    <row r="209" spans="3:7" ht="15.75">
      <c r="C209" s="67"/>
      <c r="D209" s="68"/>
      <c r="E209" s="68"/>
      <c r="F209" s="68"/>
      <c r="G209" s="68"/>
    </row>
    <row r="210" spans="3:7" ht="15.75">
      <c r="C210" s="67"/>
      <c r="D210" s="68"/>
      <c r="E210" s="68"/>
      <c r="F210" s="68"/>
      <c r="G210" s="68"/>
    </row>
    <row r="211" spans="3:7" ht="15.75">
      <c r="C211" s="67"/>
      <c r="D211" s="68"/>
      <c r="E211" s="68"/>
      <c r="F211" s="68"/>
      <c r="G211" s="68"/>
    </row>
    <row r="212" spans="3:7" ht="15.75">
      <c r="C212" s="67"/>
      <c r="D212" s="68"/>
      <c r="E212" s="68"/>
      <c r="F212" s="68"/>
      <c r="G212" s="68"/>
    </row>
    <row r="213" spans="3:7" ht="15.75">
      <c r="C213" s="67"/>
      <c r="D213" s="68"/>
      <c r="E213" s="68"/>
      <c r="F213" s="68"/>
      <c r="G213" s="68"/>
    </row>
    <row r="214" spans="3:7" ht="15.75">
      <c r="C214" s="67"/>
      <c r="D214" s="68"/>
      <c r="E214" s="68"/>
      <c r="F214" s="68"/>
      <c r="G214" s="68"/>
    </row>
    <row r="215" spans="3:7" ht="15.75">
      <c r="C215" s="67"/>
      <c r="D215" s="68"/>
      <c r="E215" s="68"/>
      <c r="F215" s="68"/>
      <c r="G215" s="68"/>
    </row>
    <row r="216" spans="3:7" ht="15.75">
      <c r="C216" s="67"/>
      <c r="D216" s="68"/>
      <c r="E216" s="68"/>
      <c r="F216" s="68"/>
      <c r="G216" s="68"/>
    </row>
    <row r="217" spans="3:7" ht="15.75">
      <c r="C217" s="67"/>
      <c r="D217" s="68"/>
      <c r="E217" s="68"/>
      <c r="F217" s="68"/>
      <c r="G217" s="68"/>
    </row>
    <row r="218" spans="3:7" ht="15.75">
      <c r="C218" s="67"/>
      <c r="D218" s="68"/>
      <c r="E218" s="68"/>
      <c r="F218" s="68"/>
      <c r="G218" s="68"/>
    </row>
    <row r="219" spans="3:7" ht="15.75">
      <c r="C219" s="67"/>
      <c r="D219" s="68"/>
      <c r="E219" s="68"/>
      <c r="F219" s="68"/>
      <c r="G219" s="68"/>
    </row>
    <row r="220" spans="3:7" ht="15.75">
      <c r="C220" s="67"/>
      <c r="D220" s="68"/>
      <c r="E220" s="68"/>
      <c r="F220" s="68"/>
      <c r="G220" s="68"/>
    </row>
    <row r="221" spans="3:7" ht="15.75">
      <c r="C221" s="67"/>
      <c r="D221" s="68"/>
      <c r="E221" s="68"/>
      <c r="F221" s="68"/>
      <c r="G221" s="68"/>
    </row>
    <row r="222" spans="3:7" ht="15.75">
      <c r="C222" s="67"/>
      <c r="D222" s="68"/>
      <c r="E222" s="68"/>
      <c r="F222" s="68"/>
      <c r="G222" s="68"/>
    </row>
    <row r="223" spans="3:7" ht="15.75">
      <c r="C223" s="67"/>
      <c r="D223" s="68"/>
      <c r="E223" s="68"/>
      <c r="F223" s="68"/>
      <c r="G223" s="68"/>
    </row>
    <row r="224" spans="3:7" ht="15.75">
      <c r="C224" s="67"/>
      <c r="D224" s="68"/>
      <c r="E224" s="68"/>
      <c r="F224" s="68"/>
      <c r="G224" s="68"/>
    </row>
    <row r="225" spans="3:7" ht="15.75">
      <c r="C225" s="67"/>
      <c r="D225" s="68"/>
      <c r="E225" s="68"/>
      <c r="F225" s="68"/>
      <c r="G225" s="68"/>
    </row>
    <row r="226" spans="3:7" ht="15.75">
      <c r="C226" s="67"/>
      <c r="D226" s="68"/>
      <c r="E226" s="68"/>
      <c r="F226" s="68"/>
      <c r="G226" s="68"/>
    </row>
    <row r="227" spans="3:7" ht="15.75">
      <c r="C227" s="67"/>
      <c r="D227" s="68"/>
      <c r="E227" s="68"/>
      <c r="F227" s="68"/>
      <c r="G227" s="68"/>
    </row>
    <row r="228" spans="3:7" ht="15.75">
      <c r="C228" s="67"/>
      <c r="D228" s="68"/>
      <c r="E228" s="68"/>
      <c r="F228" s="68"/>
      <c r="G228" s="68"/>
    </row>
    <row r="229" spans="3:7" ht="15.75">
      <c r="C229" s="67"/>
      <c r="D229" s="68"/>
      <c r="E229" s="68"/>
      <c r="F229" s="68"/>
      <c r="G229" s="68"/>
    </row>
    <row r="230" spans="3:7" ht="15.75">
      <c r="C230" s="67"/>
      <c r="D230" s="68"/>
      <c r="E230" s="68"/>
      <c r="F230" s="68"/>
      <c r="G230" s="68"/>
    </row>
    <row r="231" spans="3:7" ht="15.75">
      <c r="C231" s="67"/>
      <c r="D231" s="68"/>
      <c r="E231" s="68"/>
      <c r="F231" s="68"/>
      <c r="G231" s="68"/>
    </row>
    <row r="232" spans="3:7" ht="15.75">
      <c r="C232" s="67"/>
      <c r="D232" s="68"/>
      <c r="E232" s="68"/>
      <c r="F232" s="68"/>
      <c r="G232" s="68"/>
    </row>
    <row r="233" spans="3:7" ht="15.75">
      <c r="C233" s="67"/>
      <c r="D233" s="68"/>
      <c r="E233" s="68"/>
      <c r="F233" s="68"/>
      <c r="G233" s="68"/>
    </row>
    <row r="234" spans="3:7" ht="15.75">
      <c r="C234" s="67"/>
      <c r="D234" s="68"/>
      <c r="E234" s="68"/>
      <c r="F234" s="68"/>
      <c r="G234" s="68"/>
    </row>
    <row r="235" spans="3:7" ht="15.75">
      <c r="C235" s="67"/>
      <c r="D235" s="68"/>
      <c r="E235" s="68"/>
      <c r="F235" s="68"/>
      <c r="G235" s="68"/>
    </row>
    <row r="236" spans="3:7" ht="15.75">
      <c r="C236" s="67"/>
      <c r="D236" s="68"/>
      <c r="E236" s="68"/>
      <c r="F236" s="68"/>
      <c r="G236" s="68"/>
    </row>
    <row r="237" spans="3:7" ht="15.75">
      <c r="C237" s="67"/>
      <c r="D237" s="68"/>
      <c r="E237" s="68"/>
      <c r="F237" s="68"/>
      <c r="G237" s="68"/>
    </row>
    <row r="238" spans="3:7" ht="15.75">
      <c r="C238" s="67"/>
      <c r="D238" s="68"/>
      <c r="E238" s="68"/>
      <c r="F238" s="68"/>
      <c r="G238" s="68"/>
    </row>
    <row r="239" spans="3:7" ht="15.75">
      <c r="C239" s="67"/>
      <c r="D239" s="68"/>
      <c r="E239" s="68"/>
      <c r="F239" s="68"/>
      <c r="G239" s="68"/>
    </row>
    <row r="240" spans="3:7" ht="15.75">
      <c r="C240" s="67"/>
      <c r="D240" s="68"/>
      <c r="E240" s="68"/>
      <c r="F240" s="68"/>
      <c r="G240" s="68"/>
    </row>
    <row r="241" spans="3:7" ht="15.75">
      <c r="C241" s="67"/>
      <c r="D241" s="68"/>
      <c r="E241" s="68"/>
      <c r="F241" s="68"/>
      <c r="G241" s="68"/>
    </row>
    <row r="242" spans="3:7" ht="15.75">
      <c r="C242" s="67"/>
      <c r="D242" s="68"/>
      <c r="E242" s="68"/>
      <c r="F242" s="68"/>
      <c r="G242" s="68"/>
    </row>
    <row r="243" spans="3:7" ht="15.75">
      <c r="C243" s="67"/>
      <c r="D243" s="68"/>
      <c r="E243" s="68"/>
      <c r="F243" s="68"/>
      <c r="G243" s="68"/>
    </row>
    <row r="244" spans="3:7" ht="15.75">
      <c r="C244" s="67"/>
      <c r="D244" s="68"/>
      <c r="E244" s="68"/>
      <c r="F244" s="68"/>
      <c r="G244" s="68"/>
    </row>
    <row r="245" spans="3:7" ht="15.75">
      <c r="C245" s="67"/>
      <c r="D245" s="68"/>
      <c r="E245" s="68"/>
      <c r="F245" s="68"/>
      <c r="G245" s="68"/>
    </row>
    <row r="246" spans="3:7" ht="15.75">
      <c r="C246" s="67"/>
      <c r="D246" s="68"/>
      <c r="E246" s="68"/>
      <c r="F246" s="68"/>
      <c r="G246" s="68"/>
    </row>
    <row r="247" spans="3:7" ht="15.75">
      <c r="C247" s="67"/>
      <c r="D247" s="68"/>
      <c r="E247" s="68"/>
      <c r="F247" s="68"/>
      <c r="G247" s="68"/>
    </row>
    <row r="248" spans="3:7" ht="15.75">
      <c r="C248" s="67"/>
      <c r="D248" s="68"/>
      <c r="E248" s="68"/>
      <c r="F248" s="68"/>
      <c r="G248" s="68"/>
    </row>
    <row r="249" spans="3:7" ht="15.75">
      <c r="C249" s="67"/>
      <c r="D249" s="68"/>
      <c r="E249" s="68"/>
      <c r="F249" s="68"/>
      <c r="G249" s="68"/>
    </row>
    <row r="250" spans="3:7" ht="15.75">
      <c r="C250" s="67"/>
      <c r="D250" s="68"/>
      <c r="E250" s="68"/>
      <c r="F250" s="68"/>
      <c r="G250" s="68"/>
    </row>
    <row r="251" spans="3:7" ht="15.75">
      <c r="C251" s="67"/>
      <c r="D251" s="68"/>
      <c r="E251" s="68"/>
      <c r="F251" s="68"/>
      <c r="G251" s="68"/>
    </row>
    <row r="252" spans="3:7" ht="15.75">
      <c r="C252" s="67"/>
      <c r="D252" s="68"/>
      <c r="E252" s="68"/>
      <c r="F252" s="68"/>
      <c r="G252" s="68"/>
    </row>
    <row r="253" spans="3:7" ht="15.75">
      <c r="C253" s="67"/>
      <c r="D253" s="68"/>
      <c r="E253" s="68"/>
      <c r="F253" s="68"/>
      <c r="G253" s="68"/>
    </row>
    <row r="254" spans="3:7" ht="15.75">
      <c r="C254" s="67"/>
      <c r="D254" s="68"/>
      <c r="E254" s="68"/>
      <c r="F254" s="68"/>
      <c r="G254" s="68"/>
    </row>
    <row r="255" spans="3:7" ht="15.75">
      <c r="C255" s="67"/>
      <c r="D255" s="68"/>
      <c r="E255" s="68"/>
      <c r="F255" s="68"/>
      <c r="G255" s="68"/>
    </row>
    <row r="256" spans="3:7" ht="15.75">
      <c r="C256" s="67"/>
      <c r="D256" s="68"/>
      <c r="E256" s="68"/>
      <c r="F256" s="68"/>
      <c r="G256" s="68"/>
    </row>
    <row r="257" spans="3:7" ht="15.75">
      <c r="C257" s="67"/>
      <c r="D257" s="68"/>
      <c r="E257" s="68"/>
      <c r="F257" s="68"/>
      <c r="G257" s="68"/>
    </row>
    <row r="258" spans="3:7" ht="15.75">
      <c r="C258" s="67"/>
      <c r="D258" s="68"/>
      <c r="E258" s="68"/>
      <c r="F258" s="68"/>
      <c r="G258" s="68"/>
    </row>
    <row r="259" spans="3:7" ht="15.75">
      <c r="C259" s="67"/>
      <c r="D259" s="68"/>
      <c r="E259" s="68"/>
      <c r="F259" s="68"/>
      <c r="G259" s="68"/>
    </row>
    <row r="260" spans="3:7" ht="15.75">
      <c r="C260" s="67"/>
      <c r="D260" s="68"/>
      <c r="E260" s="68"/>
      <c r="F260" s="68"/>
      <c r="G260" s="68"/>
    </row>
    <row r="261" spans="3:7" ht="15.75">
      <c r="C261" s="67"/>
      <c r="D261" s="68"/>
      <c r="E261" s="68"/>
      <c r="F261" s="68"/>
      <c r="G261" s="68"/>
    </row>
    <row r="262" spans="3:7" ht="15.75">
      <c r="C262" s="67"/>
      <c r="D262" s="68"/>
      <c r="E262" s="68"/>
      <c r="F262" s="68"/>
      <c r="G262" s="68"/>
    </row>
    <row r="263" spans="3:7" ht="15.75">
      <c r="C263" s="67"/>
      <c r="D263" s="68"/>
      <c r="E263" s="68"/>
      <c r="F263" s="68"/>
      <c r="G263" s="68"/>
    </row>
    <row r="264" spans="3:7" ht="15.75">
      <c r="C264" s="67"/>
      <c r="D264" s="68"/>
      <c r="E264" s="68"/>
      <c r="F264" s="68"/>
      <c r="G264" s="68"/>
    </row>
    <row r="265" spans="3:7" ht="15.75">
      <c r="C265" s="67"/>
      <c r="D265" s="68"/>
      <c r="E265" s="68"/>
      <c r="F265" s="68"/>
      <c r="G265" s="68"/>
    </row>
    <row r="266" spans="3:7" ht="15.75">
      <c r="C266" s="67"/>
      <c r="D266" s="68"/>
      <c r="E266" s="68"/>
      <c r="F266" s="68"/>
      <c r="G266" s="68"/>
    </row>
    <row r="267" spans="3:7" ht="15.75">
      <c r="C267" s="67"/>
      <c r="D267" s="68"/>
      <c r="E267" s="68"/>
      <c r="F267" s="68"/>
      <c r="G267" s="68"/>
    </row>
    <row r="268" spans="3:7" ht="15.75">
      <c r="C268" s="67"/>
      <c r="D268" s="68"/>
      <c r="E268" s="68"/>
      <c r="F268" s="68"/>
      <c r="G268" s="68"/>
    </row>
    <row r="269" spans="3:7" ht="15.75">
      <c r="C269" s="67"/>
      <c r="D269" s="68"/>
      <c r="E269" s="68"/>
      <c r="F269" s="68"/>
      <c r="G269" s="68"/>
    </row>
    <row r="270" spans="3:7" ht="15.75">
      <c r="C270" s="67"/>
      <c r="D270" s="68"/>
      <c r="E270" s="68"/>
      <c r="F270" s="68"/>
      <c r="G270" s="68"/>
    </row>
    <row r="271" spans="3:7" ht="15.75">
      <c r="C271" s="67"/>
      <c r="D271" s="68"/>
      <c r="E271" s="68"/>
      <c r="F271" s="68"/>
      <c r="G271" s="68"/>
    </row>
    <row r="272" spans="3:7" ht="15.75">
      <c r="C272" s="67"/>
      <c r="D272" s="68"/>
      <c r="E272" s="68"/>
      <c r="F272" s="68"/>
      <c r="G272" s="68"/>
    </row>
    <row r="273" spans="3:7" ht="15.75">
      <c r="C273" s="67"/>
      <c r="D273" s="68"/>
      <c r="E273" s="68"/>
      <c r="F273" s="68"/>
      <c r="G273" s="68"/>
    </row>
    <row r="274" spans="3:7" ht="15.75">
      <c r="C274" s="67"/>
      <c r="D274" s="68"/>
      <c r="E274" s="68"/>
      <c r="F274" s="68"/>
      <c r="G274" s="68"/>
    </row>
    <row r="275" spans="3:7" ht="15.75">
      <c r="C275" s="67"/>
      <c r="D275" s="68"/>
      <c r="E275" s="68"/>
      <c r="F275" s="68"/>
      <c r="G275" s="68"/>
    </row>
    <row r="276" spans="3:7" ht="15.75">
      <c r="C276" s="67"/>
      <c r="D276" s="68"/>
      <c r="E276" s="68"/>
      <c r="F276" s="68"/>
      <c r="G276" s="68"/>
    </row>
    <row r="277" spans="3:7" ht="15.75">
      <c r="C277" s="67"/>
      <c r="D277" s="68"/>
      <c r="E277" s="68"/>
      <c r="F277" s="68"/>
      <c r="G277" s="68"/>
    </row>
    <row r="278" spans="3:7" ht="15.75">
      <c r="C278" s="67"/>
      <c r="D278" s="68"/>
      <c r="E278" s="68"/>
      <c r="F278" s="68"/>
      <c r="G278" s="68"/>
    </row>
    <row r="279" spans="3:7" ht="15.75">
      <c r="C279" s="67"/>
      <c r="D279" s="68"/>
      <c r="E279" s="68"/>
      <c r="F279" s="68"/>
      <c r="G279" s="68"/>
    </row>
    <row r="280" ht="15">
      <c r="C280" s="69"/>
    </row>
    <row r="281" ht="15">
      <c r="C281" s="69"/>
    </row>
    <row r="282" ht="15">
      <c r="C282" s="69"/>
    </row>
    <row r="283" ht="15">
      <c r="C283" s="69"/>
    </row>
    <row r="284" ht="15">
      <c r="C284" s="69"/>
    </row>
    <row r="285" ht="15">
      <c r="C285" s="69"/>
    </row>
    <row r="286" ht="15">
      <c r="C286" s="69"/>
    </row>
    <row r="287" ht="15">
      <c r="C287" s="69"/>
    </row>
    <row r="288" ht="15">
      <c r="C288" s="69"/>
    </row>
    <row r="289" ht="15">
      <c r="C289" s="69"/>
    </row>
    <row r="290" ht="15">
      <c r="C290" s="69"/>
    </row>
    <row r="291" ht="15">
      <c r="C291" s="69"/>
    </row>
    <row r="292" ht="15">
      <c r="C292" s="69"/>
    </row>
    <row r="293" ht="15">
      <c r="C293" s="69"/>
    </row>
    <row r="294" ht="15">
      <c r="C294" s="69"/>
    </row>
    <row r="295" ht="15">
      <c r="C295" s="69"/>
    </row>
    <row r="296" ht="15">
      <c r="C296" s="69"/>
    </row>
    <row r="297" ht="15">
      <c r="C297" s="69"/>
    </row>
    <row r="298" ht="15">
      <c r="C298" s="69"/>
    </row>
    <row r="299" ht="15">
      <c r="C299" s="69"/>
    </row>
    <row r="300" ht="15">
      <c r="C300" s="69"/>
    </row>
    <row r="301" ht="15">
      <c r="C301" s="69"/>
    </row>
    <row r="302" ht="15">
      <c r="C302" s="69"/>
    </row>
    <row r="303" ht="15">
      <c r="C303" s="69"/>
    </row>
    <row r="304" ht="15">
      <c r="C304" s="69"/>
    </row>
    <row r="305" ht="15">
      <c r="C305" s="69"/>
    </row>
    <row r="306" ht="15">
      <c r="C306" s="69"/>
    </row>
    <row r="307" ht="15">
      <c r="C307" s="69"/>
    </row>
    <row r="308" ht="15">
      <c r="C308" s="69"/>
    </row>
    <row r="309" ht="15">
      <c r="C309" s="69"/>
    </row>
    <row r="310" ht="15">
      <c r="C310" s="69"/>
    </row>
    <row r="311" ht="15">
      <c r="C311" s="69"/>
    </row>
    <row r="312" ht="15">
      <c r="C312" s="69"/>
    </row>
    <row r="313" ht="15">
      <c r="C313" s="69"/>
    </row>
    <row r="314" ht="15">
      <c r="C314" s="69"/>
    </row>
    <row r="315" ht="15">
      <c r="C315" s="69"/>
    </row>
    <row r="316" ht="15">
      <c r="C316" s="69"/>
    </row>
    <row r="317" ht="15">
      <c r="C317" s="69"/>
    </row>
    <row r="318" ht="15">
      <c r="C318" s="69"/>
    </row>
    <row r="319" ht="15">
      <c r="C319" s="69"/>
    </row>
    <row r="320" ht="15">
      <c r="C320" s="69"/>
    </row>
    <row r="321" ht="15">
      <c r="C321" s="69"/>
    </row>
    <row r="322" ht="15">
      <c r="C322" s="69"/>
    </row>
    <row r="323" ht="15">
      <c r="C323" s="69"/>
    </row>
    <row r="324" ht="15">
      <c r="C324" s="69"/>
    </row>
    <row r="325" ht="15">
      <c r="C325" s="69"/>
    </row>
    <row r="326" ht="15">
      <c r="C326" s="69"/>
    </row>
    <row r="327" ht="15">
      <c r="C327" s="69"/>
    </row>
    <row r="328" ht="15">
      <c r="C328" s="69"/>
    </row>
    <row r="329" ht="15">
      <c r="C329" s="69"/>
    </row>
    <row r="330" ht="15">
      <c r="C330" s="69"/>
    </row>
    <row r="331" ht="15">
      <c r="C331" s="69"/>
    </row>
    <row r="332" ht="15">
      <c r="C332" s="69"/>
    </row>
    <row r="333" ht="15">
      <c r="C333" s="69"/>
    </row>
    <row r="334" ht="15">
      <c r="C334" s="69"/>
    </row>
    <row r="335" ht="15">
      <c r="C335" s="69"/>
    </row>
    <row r="336" ht="15">
      <c r="C336" s="69"/>
    </row>
    <row r="337" ht="15">
      <c r="C337" s="69"/>
    </row>
    <row r="338" ht="15">
      <c r="C338" s="69"/>
    </row>
    <row r="339" ht="15">
      <c r="C339" s="69"/>
    </row>
    <row r="340" ht="15">
      <c r="C340" s="69"/>
    </row>
    <row r="341" ht="15">
      <c r="C341" s="69"/>
    </row>
    <row r="342" ht="15">
      <c r="C342" s="69"/>
    </row>
    <row r="343" ht="15">
      <c r="C343" s="69"/>
    </row>
    <row r="344" ht="15">
      <c r="C344" s="69"/>
    </row>
    <row r="345" ht="15">
      <c r="C345" s="69"/>
    </row>
    <row r="346" ht="15">
      <c r="C346" s="69"/>
    </row>
    <row r="347" ht="15">
      <c r="C347" s="69"/>
    </row>
    <row r="348" ht="15">
      <c r="C348" s="69"/>
    </row>
    <row r="349" ht="15">
      <c r="C349" s="69"/>
    </row>
    <row r="350" ht="15">
      <c r="C350" s="69"/>
    </row>
    <row r="351" ht="15">
      <c r="C351" s="69"/>
    </row>
    <row r="352" ht="15">
      <c r="C352" s="69"/>
    </row>
    <row r="353" ht="15">
      <c r="C353" s="69"/>
    </row>
    <row r="354" ht="15">
      <c r="C354" s="69"/>
    </row>
    <row r="355" ht="15">
      <c r="C355" s="69"/>
    </row>
    <row r="356" ht="15">
      <c r="C356" s="69"/>
    </row>
    <row r="357" ht="15">
      <c r="C357" s="69"/>
    </row>
    <row r="358" ht="15">
      <c r="C358" s="69"/>
    </row>
    <row r="359" ht="15">
      <c r="C359" s="69"/>
    </row>
    <row r="360" ht="15">
      <c r="C360" s="69"/>
    </row>
    <row r="361" ht="15">
      <c r="C361" s="69"/>
    </row>
    <row r="362" ht="15">
      <c r="C362" s="69"/>
    </row>
    <row r="363" ht="15">
      <c r="C363" s="69"/>
    </row>
    <row r="364" ht="15">
      <c r="C364" s="69"/>
    </row>
    <row r="365" ht="15">
      <c r="C365" s="69"/>
    </row>
    <row r="366" ht="15">
      <c r="C366" s="69"/>
    </row>
    <row r="367" ht="15">
      <c r="C367" s="69"/>
    </row>
    <row r="368" ht="15">
      <c r="C368" s="69"/>
    </row>
    <row r="369" ht="15">
      <c r="C369" s="69"/>
    </row>
    <row r="370" ht="15">
      <c r="C370" s="69"/>
    </row>
    <row r="371" ht="15">
      <c r="C371" s="69"/>
    </row>
    <row r="372" ht="15">
      <c r="C372" s="69"/>
    </row>
    <row r="373" ht="15">
      <c r="C373" s="69"/>
    </row>
    <row r="374" ht="15">
      <c r="C374" s="69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  <row r="385" ht="15">
      <c r="C385" s="69"/>
    </row>
    <row r="386" ht="15">
      <c r="C386" s="69"/>
    </row>
    <row r="387" ht="15">
      <c r="C387" s="69"/>
    </row>
    <row r="388" ht="15">
      <c r="C388" s="69"/>
    </row>
    <row r="389" ht="15">
      <c r="C389" s="69"/>
    </row>
    <row r="390" ht="15">
      <c r="C390" s="69"/>
    </row>
    <row r="391" ht="15">
      <c r="C391" s="69"/>
    </row>
    <row r="392" ht="15">
      <c r="C392" s="69"/>
    </row>
    <row r="393" ht="15">
      <c r="C393" s="69"/>
    </row>
    <row r="394" ht="15">
      <c r="C394" s="69"/>
    </row>
    <row r="395" ht="15">
      <c r="C395" s="69"/>
    </row>
    <row r="396" ht="15">
      <c r="C396" s="69"/>
    </row>
    <row r="397" ht="15">
      <c r="C397" s="69"/>
    </row>
    <row r="398" ht="15">
      <c r="C398" s="69"/>
    </row>
    <row r="399" ht="15">
      <c r="C399" s="69"/>
    </row>
    <row r="400" ht="15">
      <c r="C400" s="69"/>
    </row>
    <row r="401" ht="15">
      <c r="C401" s="69"/>
    </row>
    <row r="402" ht="15">
      <c r="C402" s="69"/>
    </row>
    <row r="403" ht="15">
      <c r="C403" s="69"/>
    </row>
    <row r="404" ht="15">
      <c r="C404" s="69"/>
    </row>
    <row r="405" ht="15">
      <c r="C405" s="69"/>
    </row>
    <row r="406" ht="15">
      <c r="C406" s="69"/>
    </row>
    <row r="407" ht="15">
      <c r="C407" s="69"/>
    </row>
    <row r="408" ht="15">
      <c r="C408" s="69"/>
    </row>
    <row r="409" ht="15">
      <c r="C409" s="69"/>
    </row>
    <row r="410" ht="15">
      <c r="C410" s="69"/>
    </row>
    <row r="411" ht="15">
      <c r="C411" s="69"/>
    </row>
    <row r="412" ht="15">
      <c r="C412" s="69"/>
    </row>
    <row r="413" ht="15">
      <c r="C413" s="69"/>
    </row>
    <row r="414" ht="15">
      <c r="C414" s="69"/>
    </row>
    <row r="415" ht="15">
      <c r="C415" s="69"/>
    </row>
    <row r="416" ht="15">
      <c r="C416" s="69"/>
    </row>
    <row r="417" ht="15">
      <c r="C417" s="69"/>
    </row>
    <row r="418" ht="15">
      <c r="C418" s="69"/>
    </row>
    <row r="419" ht="15">
      <c r="C419" s="69"/>
    </row>
    <row r="420" ht="15">
      <c r="C420" s="69"/>
    </row>
    <row r="421" ht="15">
      <c r="C421" s="69"/>
    </row>
    <row r="422" ht="15">
      <c r="C422" s="69"/>
    </row>
    <row r="423" ht="15">
      <c r="C423" s="69"/>
    </row>
    <row r="424" ht="15">
      <c r="C424" s="69"/>
    </row>
    <row r="425" ht="15">
      <c r="C425" s="69"/>
    </row>
    <row r="426" ht="15">
      <c r="C426" s="69"/>
    </row>
    <row r="427" ht="15">
      <c r="C427" s="69"/>
    </row>
    <row r="428" ht="15">
      <c r="C428" s="69"/>
    </row>
    <row r="429" ht="15">
      <c r="C429" s="69"/>
    </row>
    <row r="430" ht="15">
      <c r="C430" s="69"/>
    </row>
    <row r="431" ht="15">
      <c r="C431" s="69"/>
    </row>
    <row r="432" ht="15">
      <c r="C432" s="69"/>
    </row>
    <row r="433" ht="15">
      <c r="C433" s="69"/>
    </row>
    <row r="434" ht="15">
      <c r="C434" s="69"/>
    </row>
    <row r="435" ht="15">
      <c r="C435" s="69"/>
    </row>
    <row r="436" ht="15">
      <c r="C436" s="69"/>
    </row>
    <row r="437" ht="15">
      <c r="C437" s="69"/>
    </row>
    <row r="438" ht="15">
      <c r="C438" s="69"/>
    </row>
    <row r="439" ht="15">
      <c r="C439" s="69"/>
    </row>
    <row r="440" ht="15">
      <c r="C440" s="69"/>
    </row>
    <row r="441" ht="15">
      <c r="C441" s="69"/>
    </row>
    <row r="442" ht="15">
      <c r="C442" s="69"/>
    </row>
    <row r="443" ht="15">
      <c r="C443" s="69"/>
    </row>
    <row r="444" ht="15">
      <c r="C444" s="69"/>
    </row>
    <row r="445" ht="15">
      <c r="C445" s="69"/>
    </row>
    <row r="446" ht="15">
      <c r="C446" s="69"/>
    </row>
    <row r="447" ht="15">
      <c r="C447" s="69"/>
    </row>
    <row r="448" ht="15">
      <c r="C448" s="69"/>
    </row>
    <row r="449" ht="15">
      <c r="C449" s="69"/>
    </row>
    <row r="450" ht="15">
      <c r="C450" s="69"/>
    </row>
    <row r="451" ht="15">
      <c r="C451" s="69"/>
    </row>
    <row r="452" ht="15">
      <c r="C452" s="69"/>
    </row>
    <row r="453" ht="15">
      <c r="C453" s="69"/>
    </row>
    <row r="454" ht="15">
      <c r="C454" s="69"/>
    </row>
    <row r="455" ht="15">
      <c r="C455" s="69"/>
    </row>
    <row r="456" ht="15">
      <c r="C456" s="69"/>
    </row>
    <row r="457" ht="15">
      <c r="C457" s="69"/>
    </row>
    <row r="458" ht="15">
      <c r="C458" s="69"/>
    </row>
    <row r="459" ht="15">
      <c r="C459" s="69"/>
    </row>
    <row r="460" ht="15">
      <c r="C460" s="69"/>
    </row>
    <row r="461" ht="15">
      <c r="C461" s="69"/>
    </row>
    <row r="462" ht="15">
      <c r="C462" s="69"/>
    </row>
    <row r="463" ht="15">
      <c r="C463" s="69"/>
    </row>
    <row r="464" ht="15">
      <c r="C464" s="69"/>
    </row>
    <row r="465" ht="15">
      <c r="C465" s="69"/>
    </row>
    <row r="466" ht="15">
      <c r="C466" s="69"/>
    </row>
    <row r="467" ht="15">
      <c r="C467" s="69"/>
    </row>
    <row r="468" ht="15">
      <c r="C468" s="69"/>
    </row>
    <row r="469" ht="15">
      <c r="C469" s="69"/>
    </row>
    <row r="470" ht="15">
      <c r="C470" s="69"/>
    </row>
    <row r="471" ht="15">
      <c r="C471" s="69"/>
    </row>
    <row r="472" ht="15">
      <c r="C472" s="69"/>
    </row>
    <row r="473" ht="15">
      <c r="C473" s="69"/>
    </row>
    <row r="474" ht="15">
      <c r="C474" s="69"/>
    </row>
    <row r="475" ht="15">
      <c r="C475" s="69"/>
    </row>
    <row r="476" ht="15">
      <c r="C476" s="69"/>
    </row>
    <row r="477" ht="15">
      <c r="C477" s="69"/>
    </row>
    <row r="478" ht="15">
      <c r="C478" s="69"/>
    </row>
    <row r="479" ht="15">
      <c r="C479" s="69"/>
    </row>
    <row r="480" ht="15">
      <c r="C480" s="69"/>
    </row>
    <row r="481" ht="15">
      <c r="C481" s="69"/>
    </row>
    <row r="482" ht="15">
      <c r="C482" s="69"/>
    </row>
    <row r="483" ht="15">
      <c r="C483" s="69"/>
    </row>
    <row r="484" ht="15">
      <c r="C484" s="69"/>
    </row>
    <row r="485" ht="15">
      <c r="C485" s="69"/>
    </row>
    <row r="486" ht="15">
      <c r="C486" s="69"/>
    </row>
    <row r="487" ht="15">
      <c r="C487" s="69"/>
    </row>
    <row r="488" ht="15">
      <c r="C488" s="69"/>
    </row>
    <row r="489" ht="15">
      <c r="C489" s="69"/>
    </row>
    <row r="490" ht="15">
      <c r="C490" s="69"/>
    </row>
    <row r="491" ht="15">
      <c r="C491" s="69"/>
    </row>
    <row r="492" ht="15">
      <c r="C492" s="69"/>
    </row>
    <row r="493" ht="15">
      <c r="C493" s="69"/>
    </row>
    <row r="494" ht="15">
      <c r="C494" s="69"/>
    </row>
    <row r="495" ht="15">
      <c r="C495" s="69"/>
    </row>
    <row r="496" ht="15">
      <c r="C496" s="69"/>
    </row>
    <row r="497" ht="15">
      <c r="C497" s="69"/>
    </row>
    <row r="498" ht="15">
      <c r="C498" s="69"/>
    </row>
    <row r="499" ht="15">
      <c r="C499" s="69"/>
    </row>
    <row r="500" ht="15">
      <c r="C500" s="69"/>
    </row>
    <row r="501" ht="15">
      <c r="C501" s="69"/>
    </row>
    <row r="502" ht="15">
      <c r="C502" s="69"/>
    </row>
    <row r="503" ht="15">
      <c r="C503" s="69"/>
    </row>
    <row r="504" ht="15">
      <c r="C504" s="69"/>
    </row>
    <row r="505" ht="15">
      <c r="C505" s="69"/>
    </row>
    <row r="506" ht="15">
      <c r="C506" s="69"/>
    </row>
    <row r="507" ht="15">
      <c r="C507" s="69"/>
    </row>
    <row r="508" ht="15">
      <c r="C508" s="69"/>
    </row>
    <row r="509" ht="15">
      <c r="C509" s="69"/>
    </row>
    <row r="510" ht="15">
      <c r="C510" s="69"/>
    </row>
    <row r="511" ht="15">
      <c r="C511" s="69"/>
    </row>
    <row r="512" ht="15">
      <c r="C512" s="69"/>
    </row>
    <row r="513" ht="15">
      <c r="C513" s="69"/>
    </row>
    <row r="514" ht="15">
      <c r="C514" s="69"/>
    </row>
    <row r="515" ht="15">
      <c r="C515" s="69"/>
    </row>
    <row r="516" ht="15">
      <c r="C516" s="69"/>
    </row>
    <row r="517" ht="15">
      <c r="C517" s="69"/>
    </row>
    <row r="518" ht="15">
      <c r="C518" s="69"/>
    </row>
    <row r="519" ht="15">
      <c r="C519" s="69"/>
    </row>
    <row r="520" ht="15">
      <c r="C520" s="69"/>
    </row>
    <row r="521" ht="15">
      <c r="C521" s="69"/>
    </row>
    <row r="522" ht="15">
      <c r="C522" s="69"/>
    </row>
    <row r="523" ht="15">
      <c r="C523" s="69"/>
    </row>
    <row r="524" ht="15">
      <c r="C524" s="69"/>
    </row>
    <row r="525" ht="15">
      <c r="C525" s="69"/>
    </row>
    <row r="526" ht="15">
      <c r="C526" s="69"/>
    </row>
    <row r="527" ht="15">
      <c r="C527" s="69"/>
    </row>
    <row r="528" ht="15">
      <c r="C528" s="69"/>
    </row>
    <row r="529" ht="15">
      <c r="C529" s="69"/>
    </row>
    <row r="530" ht="15">
      <c r="C530" s="69"/>
    </row>
    <row r="531" ht="15">
      <c r="C531" s="69"/>
    </row>
    <row r="532" ht="15">
      <c r="C532" s="69"/>
    </row>
    <row r="533" ht="15">
      <c r="C533" s="69"/>
    </row>
    <row r="534" ht="15">
      <c r="C534" s="69"/>
    </row>
    <row r="535" ht="15">
      <c r="C535" s="69"/>
    </row>
    <row r="536" ht="15">
      <c r="C536" s="69"/>
    </row>
    <row r="537" ht="15">
      <c r="C537" s="69"/>
    </row>
    <row r="538" ht="15">
      <c r="C538" s="69"/>
    </row>
    <row r="539" ht="15">
      <c r="C539" s="69"/>
    </row>
    <row r="540" ht="15">
      <c r="C540" s="69"/>
    </row>
    <row r="541" ht="15">
      <c r="C541" s="69"/>
    </row>
    <row r="542" ht="15">
      <c r="C542" s="69"/>
    </row>
    <row r="543" ht="15">
      <c r="C543" s="69"/>
    </row>
    <row r="544" ht="15">
      <c r="C544" s="69"/>
    </row>
    <row r="545" ht="15">
      <c r="C545" s="69"/>
    </row>
    <row r="546" ht="15">
      <c r="C546" s="69"/>
    </row>
    <row r="547" ht="15">
      <c r="C547" s="69"/>
    </row>
    <row r="548" ht="15">
      <c r="C548" s="69"/>
    </row>
    <row r="549" ht="15">
      <c r="C549" s="69"/>
    </row>
    <row r="550" ht="15">
      <c r="C550" s="69"/>
    </row>
    <row r="551" ht="15">
      <c r="C551" s="69"/>
    </row>
    <row r="552" ht="15">
      <c r="C552" s="69"/>
    </row>
    <row r="553" ht="15">
      <c r="C553" s="69"/>
    </row>
    <row r="554" ht="15">
      <c r="C554" s="69"/>
    </row>
    <row r="555" ht="15">
      <c r="C555" s="69"/>
    </row>
    <row r="556" ht="15">
      <c r="C556" s="69"/>
    </row>
    <row r="557" ht="15">
      <c r="C557" s="69"/>
    </row>
    <row r="558" ht="15">
      <c r="C558" s="69"/>
    </row>
    <row r="559" ht="15">
      <c r="C559" s="69"/>
    </row>
    <row r="560" ht="15">
      <c r="C560" s="69"/>
    </row>
    <row r="561" ht="15">
      <c r="C561" s="69"/>
    </row>
    <row r="562" ht="15">
      <c r="C562" s="69"/>
    </row>
    <row r="563" ht="15">
      <c r="C563" s="69"/>
    </row>
    <row r="564" ht="15">
      <c r="C564" s="69"/>
    </row>
    <row r="565" ht="15">
      <c r="C565" s="69"/>
    </row>
    <row r="566" ht="15">
      <c r="C566" s="69"/>
    </row>
    <row r="567" ht="15">
      <c r="C567" s="69"/>
    </row>
    <row r="568" ht="15">
      <c r="C568" s="69"/>
    </row>
    <row r="569" ht="15">
      <c r="C569" s="69"/>
    </row>
    <row r="570" ht="15">
      <c r="C570" s="69"/>
    </row>
    <row r="571" ht="15">
      <c r="C571" s="69"/>
    </row>
    <row r="572" ht="15">
      <c r="C572" s="69"/>
    </row>
    <row r="573" ht="15">
      <c r="C573" s="69"/>
    </row>
    <row r="574" ht="15">
      <c r="C574" s="69"/>
    </row>
    <row r="575" ht="15">
      <c r="C575" s="69"/>
    </row>
    <row r="576" ht="15">
      <c r="C576" s="69"/>
    </row>
    <row r="577" ht="15">
      <c r="C577" s="69"/>
    </row>
    <row r="578" ht="15">
      <c r="C578" s="69"/>
    </row>
    <row r="579" ht="15">
      <c r="C579" s="69"/>
    </row>
    <row r="580" ht="15">
      <c r="C580" s="69"/>
    </row>
    <row r="581" ht="15">
      <c r="C581" s="69"/>
    </row>
    <row r="582" ht="15">
      <c r="C582" s="69"/>
    </row>
    <row r="583" ht="15">
      <c r="C583" s="69"/>
    </row>
    <row r="584" ht="15">
      <c r="C584" s="69"/>
    </row>
    <row r="585" ht="15">
      <c r="C585" s="69"/>
    </row>
    <row r="586" ht="15">
      <c r="C586" s="69"/>
    </row>
    <row r="587" ht="15">
      <c r="C587" s="69"/>
    </row>
    <row r="588" ht="15">
      <c r="C588" s="69"/>
    </row>
    <row r="589" ht="15">
      <c r="C589" s="69"/>
    </row>
    <row r="590" ht="15">
      <c r="C590" s="69"/>
    </row>
    <row r="591" ht="15">
      <c r="C591" s="69"/>
    </row>
    <row r="592" ht="15">
      <c r="C592" s="69"/>
    </row>
    <row r="593" ht="15">
      <c r="C593" s="69"/>
    </row>
    <row r="594" ht="15">
      <c r="C594" s="69"/>
    </row>
    <row r="595" ht="15">
      <c r="C595" s="69"/>
    </row>
    <row r="596" ht="15">
      <c r="C596" s="69"/>
    </row>
    <row r="597" ht="15">
      <c r="C597" s="69"/>
    </row>
    <row r="598" ht="15">
      <c r="C598" s="69"/>
    </row>
    <row r="599" ht="15">
      <c r="C599" s="69"/>
    </row>
    <row r="600" ht="15">
      <c r="C600" s="69"/>
    </row>
    <row r="601" ht="15">
      <c r="C601" s="69"/>
    </row>
    <row r="602" ht="15">
      <c r="C602" s="69"/>
    </row>
    <row r="603" ht="15">
      <c r="C603" s="69"/>
    </row>
    <row r="604" ht="15">
      <c r="C604" s="69"/>
    </row>
    <row r="605" ht="15">
      <c r="C605" s="69"/>
    </row>
    <row r="606" ht="15">
      <c r="C606" s="69"/>
    </row>
    <row r="607" ht="15">
      <c r="C607" s="69"/>
    </row>
    <row r="608" ht="15">
      <c r="C608" s="69"/>
    </row>
    <row r="609" ht="15">
      <c r="C609" s="69"/>
    </row>
    <row r="610" ht="15">
      <c r="C610" s="69"/>
    </row>
    <row r="611" ht="15">
      <c r="C611" s="69"/>
    </row>
    <row r="612" ht="15">
      <c r="C612" s="69"/>
    </row>
    <row r="613" ht="15">
      <c r="C613" s="69"/>
    </row>
    <row r="614" ht="15">
      <c r="C614" s="69"/>
    </row>
    <row r="615" ht="15">
      <c r="C615" s="69"/>
    </row>
    <row r="616" ht="15">
      <c r="C616" s="69"/>
    </row>
    <row r="617" ht="15">
      <c r="C617" s="69"/>
    </row>
    <row r="618" ht="15">
      <c r="C618" s="69"/>
    </row>
    <row r="619" ht="15">
      <c r="C619" s="69"/>
    </row>
    <row r="620" ht="15">
      <c r="C620" s="69"/>
    </row>
    <row r="621" ht="15">
      <c r="C621" s="69"/>
    </row>
    <row r="622" ht="15">
      <c r="C622" s="69"/>
    </row>
    <row r="623" ht="15">
      <c r="C623" s="69"/>
    </row>
    <row r="624" ht="15">
      <c r="C624" s="69"/>
    </row>
    <row r="625" ht="15">
      <c r="C625" s="69"/>
    </row>
    <row r="626" ht="15">
      <c r="C626" s="69"/>
    </row>
    <row r="627" ht="15">
      <c r="C627" s="69"/>
    </row>
    <row r="628" ht="15">
      <c r="C628" s="69"/>
    </row>
    <row r="629" ht="15">
      <c r="C629" s="69"/>
    </row>
    <row r="630" ht="15">
      <c r="C630" s="69"/>
    </row>
    <row r="631" ht="15">
      <c r="C631" s="69"/>
    </row>
    <row r="632" ht="15">
      <c r="C632" s="69"/>
    </row>
    <row r="633" ht="15">
      <c r="C633" s="69"/>
    </row>
    <row r="634" ht="15">
      <c r="C634" s="69"/>
    </row>
    <row r="635" ht="15">
      <c r="C635" s="69"/>
    </row>
    <row r="636" ht="15">
      <c r="C636" s="69"/>
    </row>
    <row r="637" ht="15">
      <c r="C637" s="69"/>
    </row>
    <row r="638" ht="15">
      <c r="C638" s="69"/>
    </row>
    <row r="639" ht="15">
      <c r="C639" s="69"/>
    </row>
    <row r="640" ht="15">
      <c r="C640" s="69"/>
    </row>
    <row r="641" ht="15">
      <c r="C641" s="69"/>
    </row>
    <row r="642" ht="15">
      <c r="C642" s="69"/>
    </row>
    <row r="643" ht="15">
      <c r="C643" s="69"/>
    </row>
    <row r="644" ht="15">
      <c r="C644" s="69"/>
    </row>
    <row r="645" ht="15">
      <c r="C645" s="69"/>
    </row>
    <row r="646" ht="15">
      <c r="C646" s="69"/>
    </row>
    <row r="647" ht="15">
      <c r="C647" s="69"/>
    </row>
    <row r="648" ht="15">
      <c r="C648" s="69"/>
    </row>
    <row r="649" ht="15">
      <c r="C649" s="69"/>
    </row>
    <row r="650" ht="15">
      <c r="C650" s="69"/>
    </row>
    <row r="651" ht="15">
      <c r="C651" s="69"/>
    </row>
    <row r="652" ht="15">
      <c r="C652" s="69"/>
    </row>
    <row r="653" ht="15">
      <c r="C653" s="69"/>
    </row>
    <row r="654" ht="15">
      <c r="C654" s="69"/>
    </row>
    <row r="655" ht="15">
      <c r="C655" s="69"/>
    </row>
    <row r="656" ht="15">
      <c r="C656" s="69"/>
    </row>
    <row r="657" ht="15">
      <c r="C657" s="69"/>
    </row>
    <row r="658" ht="15">
      <c r="C658" s="69"/>
    </row>
    <row r="659" ht="15">
      <c r="C659" s="69"/>
    </row>
    <row r="660" ht="15">
      <c r="C660" s="69"/>
    </row>
    <row r="661" ht="15">
      <c r="C661" s="69"/>
    </row>
    <row r="662" ht="15">
      <c r="C662" s="69"/>
    </row>
    <row r="663" ht="15">
      <c r="C663" s="69"/>
    </row>
    <row r="664" ht="15">
      <c r="C664" s="69"/>
    </row>
    <row r="665" ht="15">
      <c r="C665" s="69"/>
    </row>
    <row r="666" ht="15">
      <c r="C666" s="69"/>
    </row>
    <row r="667" ht="15">
      <c r="C667" s="69"/>
    </row>
    <row r="668" ht="15">
      <c r="C668" s="69"/>
    </row>
    <row r="669" ht="15">
      <c r="C669" s="69"/>
    </row>
    <row r="670" ht="15">
      <c r="C670" s="69"/>
    </row>
    <row r="671" ht="15">
      <c r="C671" s="69"/>
    </row>
    <row r="672" ht="15">
      <c r="C672" s="69"/>
    </row>
    <row r="673" ht="15">
      <c r="C673" s="69"/>
    </row>
    <row r="674" ht="15">
      <c r="C674" s="69"/>
    </row>
    <row r="675" ht="15">
      <c r="C675" s="69"/>
    </row>
    <row r="676" ht="15">
      <c r="C676" s="69"/>
    </row>
    <row r="677" ht="15">
      <c r="C677" s="69"/>
    </row>
    <row r="678" ht="15">
      <c r="C678" s="69"/>
    </row>
    <row r="679" ht="15">
      <c r="C679" s="69"/>
    </row>
    <row r="680" ht="15">
      <c r="C680" s="69"/>
    </row>
    <row r="681" ht="15">
      <c r="C681" s="69"/>
    </row>
    <row r="682" ht="15">
      <c r="C682" s="69"/>
    </row>
    <row r="683" ht="15">
      <c r="C683" s="69"/>
    </row>
    <row r="684" ht="15">
      <c r="C684" s="69"/>
    </row>
    <row r="685" ht="15">
      <c r="C685" s="69"/>
    </row>
    <row r="686" ht="15">
      <c r="C686" s="69"/>
    </row>
    <row r="687" ht="15">
      <c r="C687" s="69"/>
    </row>
    <row r="688" ht="15">
      <c r="C688" s="69"/>
    </row>
    <row r="689" ht="15">
      <c r="C689" s="69"/>
    </row>
    <row r="690" ht="15">
      <c r="C690" s="69"/>
    </row>
  </sheetData>
  <sheetProtection password="A816" sheet="1"/>
  <printOptions horizontalCentered="1"/>
  <pageMargins left="0.5" right="0.5" top="0.25" bottom="0.5" header="0" footer="0.25"/>
  <pageSetup fitToHeight="2" horizontalDpi="300" verticalDpi="300" orientation="portrait" scale="64" r:id="rId1"/>
  <headerFooter alignWithMargins="0">
    <oddFooter>&amp;L&amp;8&amp;P   of   &amp;N&amp;R&amp;8&amp;F &amp;A 
&amp;D&amp;T</oddFooter>
  </headerFooter>
  <rowBreaks count="1" manualBreakCount="1">
    <brk id="58" max="3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O69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9.421875" style="66" customWidth="1"/>
    <col min="2" max="2" width="44.8515625" style="7" customWidth="1"/>
    <col min="3" max="3" width="31.28125" style="71" customWidth="1"/>
    <col min="4" max="4" width="3.7109375" style="70" customWidth="1"/>
    <col min="5" max="7" width="19.140625" style="70" customWidth="1"/>
    <col min="8" max="8" width="9.140625" style="7" customWidth="1"/>
    <col min="9" max="9" width="13.140625" style="8" customWidth="1"/>
    <col min="10" max="10" width="17.7109375" style="8" customWidth="1"/>
    <col min="11" max="11" width="22.421875" style="9" customWidth="1"/>
    <col min="12" max="13" width="7.7109375" style="9" customWidth="1"/>
    <col min="14" max="14" width="13.8515625" style="7" customWidth="1"/>
    <col min="15" max="15" width="26.28125" style="7" customWidth="1"/>
    <col min="16" max="16384" width="9.140625" style="7" customWidth="1"/>
  </cols>
  <sheetData>
    <row r="1" spans="1:7" ht="18" customHeight="1">
      <c r="A1" s="82" t="s">
        <v>99</v>
      </c>
      <c r="B1" s="3"/>
      <c r="C1" s="4"/>
      <c r="D1" s="5"/>
      <c r="E1" s="6"/>
      <c r="F1" s="6"/>
      <c r="G1" s="6"/>
    </row>
    <row r="2" spans="1:7" ht="18" customHeight="1">
      <c r="A2" s="1" t="s">
        <v>37</v>
      </c>
      <c r="B2" s="6"/>
      <c r="C2" s="2"/>
      <c r="D2" s="10"/>
      <c r="E2" s="11"/>
      <c r="F2" s="11"/>
      <c r="G2" s="11"/>
    </row>
    <row r="3" spans="1:7" ht="18" customHeight="1">
      <c r="A3" s="1"/>
      <c r="B3" s="6"/>
      <c r="C3" s="2"/>
      <c r="D3" s="10"/>
      <c r="E3" s="11"/>
      <c r="F3" s="11"/>
      <c r="G3" s="11"/>
    </row>
    <row r="4" spans="1:7" ht="18" customHeight="1" thickBot="1">
      <c r="A4" s="12" t="s">
        <v>67</v>
      </c>
      <c r="B4" s="13"/>
      <c r="C4" s="2"/>
      <c r="D4" s="10"/>
      <c r="E4" s="11"/>
      <c r="F4" s="11"/>
      <c r="G4" s="11"/>
    </row>
    <row r="5" spans="1:7" ht="18" customHeight="1" thickBot="1">
      <c r="A5" s="12" t="s">
        <v>68</v>
      </c>
      <c r="B5" s="13"/>
      <c r="C5" s="2"/>
      <c r="D5" s="10"/>
      <c r="E5" s="11"/>
      <c r="F5" s="11"/>
      <c r="G5" s="11"/>
    </row>
    <row r="6" spans="1:7" ht="18" customHeight="1" thickBot="1">
      <c r="A6" s="14" t="s">
        <v>69</v>
      </c>
      <c r="B6" s="96"/>
      <c r="C6" s="2"/>
      <c r="D6" s="10"/>
      <c r="E6" s="11"/>
      <c r="F6" s="11"/>
      <c r="G6" s="11"/>
    </row>
    <row r="7" spans="1:7" ht="18" customHeight="1" thickBot="1">
      <c r="A7" s="15" t="s">
        <v>70</v>
      </c>
      <c r="B7" s="95"/>
      <c r="C7" s="2"/>
      <c r="D7" s="10"/>
      <c r="E7" s="11"/>
      <c r="F7" s="11"/>
      <c r="G7" s="11"/>
    </row>
    <row r="8" spans="1:15" ht="18" customHeight="1">
      <c r="A8" s="16"/>
      <c r="B8" s="17"/>
      <c r="C8" s="18"/>
      <c r="D8" s="19"/>
      <c r="E8" s="20"/>
      <c r="F8" s="20"/>
      <c r="G8" s="20"/>
      <c r="I8" s="21" t="s">
        <v>61</v>
      </c>
      <c r="J8" s="84" t="s">
        <v>73</v>
      </c>
      <c r="K8" s="21" t="s">
        <v>62</v>
      </c>
      <c r="L8" s="21"/>
      <c r="M8" s="21"/>
      <c r="N8" s="21" t="s">
        <v>63</v>
      </c>
      <c r="O8" s="87" t="s">
        <v>80</v>
      </c>
    </row>
    <row r="9" spans="1:15" ht="17.25" customHeight="1">
      <c r="A9" s="104" t="s">
        <v>65</v>
      </c>
      <c r="B9" s="108"/>
      <c r="C9" s="107" t="s">
        <v>64</v>
      </c>
      <c r="D9" s="22"/>
      <c r="E9" s="23"/>
      <c r="F9" s="23"/>
      <c r="G9" s="23"/>
      <c r="I9" s="24"/>
      <c r="J9" s="24"/>
      <c r="K9" s="25"/>
      <c r="L9" s="25"/>
      <c r="M9" s="25"/>
      <c r="N9" s="26"/>
      <c r="O9" s="85"/>
    </row>
    <row r="10" spans="1:15" ht="17.25" customHeight="1">
      <c r="A10" s="105" t="s">
        <v>66</v>
      </c>
      <c r="B10" s="106" t="s">
        <v>0</v>
      </c>
      <c r="C10" s="107" t="s">
        <v>100</v>
      </c>
      <c r="D10" s="22"/>
      <c r="E10" s="23"/>
      <c r="F10" s="23"/>
      <c r="G10" s="23"/>
      <c r="I10" s="24"/>
      <c r="J10" s="24"/>
      <c r="K10" s="25"/>
      <c r="L10" s="25"/>
      <c r="M10" s="25"/>
      <c r="N10" s="26"/>
      <c r="O10" s="85"/>
    </row>
    <row r="11" spans="1:15" s="8" customFormat="1" ht="6" customHeight="1">
      <c r="A11" s="27"/>
      <c r="B11" s="28"/>
      <c r="C11" s="29"/>
      <c r="D11" s="30"/>
      <c r="E11" s="31"/>
      <c r="F11" s="31"/>
      <c r="G11" s="31"/>
      <c r="I11" s="24"/>
      <c r="J11" s="24"/>
      <c r="K11" s="25"/>
      <c r="L11" s="25"/>
      <c r="M11" s="25"/>
      <c r="N11" s="24"/>
      <c r="O11" s="86"/>
    </row>
    <row r="12" spans="1:15" ht="5.25" customHeight="1">
      <c r="A12" s="16"/>
      <c r="B12" s="32"/>
      <c r="C12" s="33"/>
      <c r="D12" s="34"/>
      <c r="E12" s="35"/>
      <c r="F12" s="35"/>
      <c r="G12" s="35"/>
      <c r="I12" s="24"/>
      <c r="J12" s="24"/>
      <c r="K12" s="25"/>
      <c r="L12" s="25"/>
      <c r="M12" s="25"/>
      <c r="N12" s="26"/>
      <c r="O12" s="85"/>
    </row>
    <row r="13" spans="1:15" ht="17.25" customHeight="1">
      <c r="A13" s="36">
        <v>412000</v>
      </c>
      <c r="B13" s="37" t="s">
        <v>34</v>
      </c>
      <c r="C13" s="38"/>
      <c r="D13" s="39"/>
      <c r="E13" s="40"/>
      <c r="F13" s="40"/>
      <c r="G13" s="40"/>
      <c r="I13" s="24">
        <f>+$B$5</f>
        <v>0</v>
      </c>
      <c r="J13" s="83"/>
      <c r="K13" s="25">
        <f>+$A13</f>
        <v>412000</v>
      </c>
      <c r="L13" s="25"/>
      <c r="M13" s="25"/>
      <c r="N13" s="41">
        <f>+$C13</f>
        <v>0</v>
      </c>
      <c r="O13" s="92" t="s">
        <v>101</v>
      </c>
    </row>
    <row r="14" spans="1:15" ht="17.25" customHeight="1">
      <c r="A14" s="36">
        <v>412400</v>
      </c>
      <c r="B14" s="97" t="s">
        <v>84</v>
      </c>
      <c r="C14" s="38"/>
      <c r="D14" s="39"/>
      <c r="E14" s="40"/>
      <c r="F14" s="40"/>
      <c r="G14" s="40"/>
      <c r="I14" s="24">
        <f>+$B$5</f>
        <v>0</v>
      </c>
      <c r="J14" s="83"/>
      <c r="K14" s="25">
        <f>+$A14</f>
        <v>412400</v>
      </c>
      <c r="L14" s="25"/>
      <c r="M14" s="25"/>
      <c r="N14" s="41">
        <f>+$C14</f>
        <v>0</v>
      </c>
      <c r="O14" s="92" t="s">
        <v>101</v>
      </c>
    </row>
    <row r="15" spans="1:15" ht="17.25" customHeight="1">
      <c r="A15" s="36">
        <v>413000</v>
      </c>
      <c r="B15" s="42" t="s">
        <v>2</v>
      </c>
      <c r="C15" s="43"/>
      <c r="D15" s="39"/>
      <c r="E15" s="40"/>
      <c r="F15" s="40"/>
      <c r="G15" s="40"/>
      <c r="I15" s="24">
        <f>+$B$5</f>
        <v>0</v>
      </c>
      <c r="J15" s="83"/>
      <c r="K15" s="25">
        <f>+$A15</f>
        <v>413000</v>
      </c>
      <c r="L15" s="25"/>
      <c r="M15" s="25"/>
      <c r="N15" s="41">
        <f>+$C15</f>
        <v>0</v>
      </c>
      <c r="O15" s="92" t="s">
        <v>101</v>
      </c>
    </row>
    <row r="16" spans="1:15" ht="17.25" customHeight="1">
      <c r="A16" s="44"/>
      <c r="B16" s="45" t="s">
        <v>1</v>
      </c>
      <c r="C16" s="46">
        <f>SUM(C13:C15)</f>
        <v>0</v>
      </c>
      <c r="D16" s="39"/>
      <c r="E16" s="40"/>
      <c r="F16" s="40"/>
      <c r="G16" s="40"/>
      <c r="I16" s="24"/>
      <c r="J16" s="24"/>
      <c r="K16" s="25"/>
      <c r="L16" s="25"/>
      <c r="M16" s="25"/>
      <c r="N16" s="41"/>
      <c r="O16" s="85"/>
    </row>
    <row r="17" spans="1:15" ht="17.25" customHeight="1">
      <c r="A17" s="36">
        <v>411000</v>
      </c>
      <c r="B17" s="37" t="s">
        <v>32</v>
      </c>
      <c r="C17" s="43"/>
      <c r="D17" s="39"/>
      <c r="E17" s="40"/>
      <c r="F17" s="40"/>
      <c r="G17" s="40"/>
      <c r="I17" s="24">
        <f>+$B$5</f>
        <v>0</v>
      </c>
      <c r="J17" s="83"/>
      <c r="K17" s="25">
        <f>+$A17</f>
        <v>411000</v>
      </c>
      <c r="L17" s="25"/>
      <c r="M17" s="25"/>
      <c r="N17" s="41">
        <f>+$C17</f>
        <v>0</v>
      </c>
      <c r="O17" s="92" t="s">
        <v>101</v>
      </c>
    </row>
    <row r="18" spans="1:15" ht="17.25" customHeight="1">
      <c r="A18" s="36">
        <v>411400</v>
      </c>
      <c r="B18" s="97" t="s">
        <v>85</v>
      </c>
      <c r="C18" s="43"/>
      <c r="D18" s="39"/>
      <c r="E18" s="40"/>
      <c r="F18" s="40"/>
      <c r="G18" s="40"/>
      <c r="I18" s="24">
        <f>+$B$5</f>
        <v>0</v>
      </c>
      <c r="J18" s="83"/>
      <c r="K18" s="25">
        <f>+$A18</f>
        <v>411400</v>
      </c>
      <c r="L18" s="25"/>
      <c r="M18" s="25"/>
      <c r="N18" s="41">
        <f>+$C18</f>
        <v>0</v>
      </c>
      <c r="O18" s="92" t="s">
        <v>101</v>
      </c>
    </row>
    <row r="19" spans="1:15" ht="17.25" customHeight="1">
      <c r="A19" s="36">
        <v>414000</v>
      </c>
      <c r="B19" s="42" t="s">
        <v>31</v>
      </c>
      <c r="C19" s="43"/>
      <c r="D19" s="39"/>
      <c r="E19" s="40"/>
      <c r="F19" s="40"/>
      <c r="G19" s="40"/>
      <c r="I19" s="24">
        <f>+$B$5</f>
        <v>0</v>
      </c>
      <c r="J19" s="83"/>
      <c r="K19" s="25">
        <f>+$A19</f>
        <v>414000</v>
      </c>
      <c r="L19" s="25"/>
      <c r="M19" s="25"/>
      <c r="N19" s="41">
        <f>+$C19</f>
        <v>0</v>
      </c>
      <c r="O19" s="92" t="s">
        <v>101</v>
      </c>
    </row>
    <row r="20" spans="1:15" ht="17.25" customHeight="1">
      <c r="A20" s="36">
        <v>414400</v>
      </c>
      <c r="B20" s="98" t="s">
        <v>86</v>
      </c>
      <c r="C20" s="43" t="s">
        <v>88</v>
      </c>
      <c r="D20" s="39"/>
      <c r="E20" s="40"/>
      <c r="F20" s="40"/>
      <c r="G20" s="40"/>
      <c r="I20" s="24">
        <f>+$B$5</f>
        <v>0</v>
      </c>
      <c r="J20" s="83"/>
      <c r="K20" s="25">
        <f>+$A20</f>
        <v>414400</v>
      </c>
      <c r="L20" s="25"/>
      <c r="M20" s="25"/>
      <c r="N20" s="41" t="str">
        <f>+$C20</f>
        <v> </v>
      </c>
      <c r="O20" s="92" t="s">
        <v>101</v>
      </c>
    </row>
    <row r="21" spans="1:15" ht="17.25" customHeight="1">
      <c r="A21" s="36">
        <v>416000</v>
      </c>
      <c r="B21" s="42" t="s">
        <v>97</v>
      </c>
      <c r="C21" s="43"/>
      <c r="D21" s="39"/>
      <c r="E21" s="40"/>
      <c r="F21" s="40"/>
      <c r="G21" s="40"/>
      <c r="I21" s="24">
        <f>+$B$5</f>
        <v>0</v>
      </c>
      <c r="J21" s="83"/>
      <c r="K21" s="25">
        <f>+$A21</f>
        <v>416000</v>
      </c>
      <c r="L21" s="25"/>
      <c r="M21" s="25"/>
      <c r="N21" s="41">
        <f>+$C21</f>
        <v>0</v>
      </c>
      <c r="O21" s="92" t="s">
        <v>101</v>
      </c>
    </row>
    <row r="22" spans="1:15" ht="17.25" customHeight="1">
      <c r="A22" s="36">
        <v>416400</v>
      </c>
      <c r="B22" s="98" t="s">
        <v>98</v>
      </c>
      <c r="C22" s="43"/>
      <c r="D22" s="39"/>
      <c r="E22" s="40"/>
      <c r="F22" s="40"/>
      <c r="G22" s="40"/>
      <c r="I22" s="24"/>
      <c r="J22" s="83"/>
      <c r="K22" s="25"/>
      <c r="L22" s="25"/>
      <c r="M22" s="25"/>
      <c r="N22" s="41"/>
      <c r="O22" s="92"/>
    </row>
    <row r="23" spans="1:15" ht="17.25" customHeight="1">
      <c r="A23" s="44"/>
      <c r="B23" s="47" t="s">
        <v>33</v>
      </c>
      <c r="C23" s="46">
        <f>SUM(C17:C22)</f>
        <v>0</v>
      </c>
      <c r="D23" s="39"/>
      <c r="E23" s="40"/>
      <c r="F23" s="40"/>
      <c r="G23" s="40"/>
      <c r="I23" s="24"/>
      <c r="J23" s="24"/>
      <c r="K23" s="25"/>
      <c r="L23" s="25"/>
      <c r="M23" s="25"/>
      <c r="N23" s="41"/>
      <c r="O23" s="85"/>
    </row>
    <row r="24" spans="1:15" ht="17.25" customHeight="1">
      <c r="A24" s="36">
        <v>418000</v>
      </c>
      <c r="B24" s="48" t="s">
        <v>3</v>
      </c>
      <c r="C24" s="43"/>
      <c r="D24" s="39"/>
      <c r="E24" s="40"/>
      <c r="F24" s="40"/>
      <c r="G24" s="40"/>
      <c r="I24" s="24">
        <f>+$B$5</f>
        <v>0</v>
      </c>
      <c r="J24" s="83"/>
      <c r="K24" s="25">
        <f>+$A24</f>
        <v>418000</v>
      </c>
      <c r="L24" s="25"/>
      <c r="M24" s="25"/>
      <c r="N24" s="41">
        <f>+$C24</f>
        <v>0</v>
      </c>
      <c r="O24" s="92" t="s">
        <v>101</v>
      </c>
    </row>
    <row r="25" spans="1:15" ht="17.25" customHeight="1">
      <c r="A25" s="44"/>
      <c r="B25" s="47" t="s">
        <v>4</v>
      </c>
      <c r="C25" s="46">
        <f>+C24+C23+C16</f>
        <v>0</v>
      </c>
      <c r="D25" s="39"/>
      <c r="E25" s="40"/>
      <c r="F25" s="40"/>
      <c r="G25" s="40"/>
      <c r="I25" s="24"/>
      <c r="J25" s="24"/>
      <c r="K25" s="25"/>
      <c r="L25" s="25"/>
      <c r="M25" s="25"/>
      <c r="N25" s="41"/>
      <c r="O25" s="85"/>
    </row>
    <row r="26" spans="1:15" ht="17.25" customHeight="1">
      <c r="A26" s="36">
        <v>421000</v>
      </c>
      <c r="B26" s="48" t="s">
        <v>5</v>
      </c>
      <c r="C26" s="43"/>
      <c r="D26" s="39"/>
      <c r="E26" s="40"/>
      <c r="F26" s="40"/>
      <c r="G26" s="40"/>
      <c r="I26" s="24">
        <f>+$B$5</f>
        <v>0</v>
      </c>
      <c r="J26" s="83"/>
      <c r="K26" s="25">
        <f>+$A26</f>
        <v>421000</v>
      </c>
      <c r="L26" s="25"/>
      <c r="M26" s="25"/>
      <c r="N26" s="41">
        <f>+$C26</f>
        <v>0</v>
      </c>
      <c r="O26" s="92" t="s">
        <v>101</v>
      </c>
    </row>
    <row r="27" spans="1:15" ht="17.25" customHeight="1">
      <c r="A27" s="36"/>
      <c r="B27" s="45" t="s">
        <v>35</v>
      </c>
      <c r="C27" s="46">
        <f>SUM(C26:C26)</f>
        <v>0</v>
      </c>
      <c r="D27" s="39"/>
      <c r="E27" s="40"/>
      <c r="F27" s="40"/>
      <c r="G27" s="40"/>
      <c r="I27" s="24"/>
      <c r="J27" s="24"/>
      <c r="K27" s="25"/>
      <c r="L27" s="25"/>
      <c r="M27" s="25"/>
      <c r="N27" s="41"/>
      <c r="O27" s="85"/>
    </row>
    <row r="28" spans="1:15" ht="17.25" customHeight="1">
      <c r="A28" s="36">
        <v>419000</v>
      </c>
      <c r="B28" s="48" t="s">
        <v>36</v>
      </c>
      <c r="C28" s="43"/>
      <c r="D28" s="39"/>
      <c r="E28" s="40"/>
      <c r="F28" s="40"/>
      <c r="G28" s="40"/>
      <c r="I28" s="24">
        <f aca="true" t="shared" si="0" ref="I28:I57">+$B$5</f>
        <v>0</v>
      </c>
      <c r="J28" s="83"/>
      <c r="K28" s="25">
        <f aca="true" t="shared" si="1" ref="K28:K57">+$A28</f>
        <v>419000</v>
      </c>
      <c r="L28" s="25"/>
      <c r="M28" s="25"/>
      <c r="N28" s="41">
        <f aca="true" t="shared" si="2" ref="N28:N57">+$C28</f>
        <v>0</v>
      </c>
      <c r="O28" s="92" t="s">
        <v>101</v>
      </c>
    </row>
    <row r="29" spans="1:15" ht="17.25" customHeight="1">
      <c r="A29" s="36">
        <v>431000</v>
      </c>
      <c r="B29" s="48" t="s">
        <v>6</v>
      </c>
      <c r="C29" s="43"/>
      <c r="D29" s="39"/>
      <c r="E29" s="40"/>
      <c r="F29" s="40"/>
      <c r="G29" s="40"/>
      <c r="I29" s="24">
        <f t="shared" si="0"/>
        <v>0</v>
      </c>
      <c r="J29" s="83"/>
      <c r="K29" s="25">
        <f t="shared" si="1"/>
        <v>431000</v>
      </c>
      <c r="L29" s="25"/>
      <c r="M29" s="25"/>
      <c r="N29" s="41">
        <f t="shared" si="2"/>
        <v>0</v>
      </c>
      <c r="O29" s="92" t="s">
        <v>101</v>
      </c>
    </row>
    <row r="30" spans="1:15" ht="17.25" customHeight="1">
      <c r="A30" s="36">
        <v>432000</v>
      </c>
      <c r="B30" s="48" t="s">
        <v>7</v>
      </c>
      <c r="C30" s="43"/>
      <c r="D30" s="39"/>
      <c r="E30" s="40"/>
      <c r="F30" s="40"/>
      <c r="G30" s="40"/>
      <c r="I30" s="24">
        <f t="shared" si="0"/>
        <v>0</v>
      </c>
      <c r="J30" s="83"/>
      <c r="K30" s="25">
        <f t="shared" si="1"/>
        <v>432000</v>
      </c>
      <c r="L30" s="25"/>
      <c r="M30" s="25"/>
      <c r="N30" s="41">
        <f t="shared" si="2"/>
        <v>0</v>
      </c>
      <c r="O30" s="92" t="s">
        <v>101</v>
      </c>
    </row>
    <row r="31" spans="1:15" ht="17.25" customHeight="1">
      <c r="A31" s="36">
        <v>433000</v>
      </c>
      <c r="B31" s="48" t="s">
        <v>89</v>
      </c>
      <c r="C31" s="43"/>
      <c r="D31" s="39"/>
      <c r="E31" s="40"/>
      <c r="F31" s="40"/>
      <c r="G31" s="40"/>
      <c r="I31" s="24">
        <f t="shared" si="0"/>
        <v>0</v>
      </c>
      <c r="J31" s="83"/>
      <c r="K31" s="25">
        <f t="shared" si="1"/>
        <v>433000</v>
      </c>
      <c r="L31" s="25"/>
      <c r="M31" s="25"/>
      <c r="N31" s="41">
        <f t="shared" si="2"/>
        <v>0</v>
      </c>
      <c r="O31" s="92" t="s">
        <v>101</v>
      </c>
    </row>
    <row r="32" spans="1:15" ht="17.25" customHeight="1">
      <c r="A32" s="36">
        <v>434000</v>
      </c>
      <c r="B32" s="48" t="s">
        <v>8</v>
      </c>
      <c r="C32" s="43"/>
      <c r="D32" s="39"/>
      <c r="E32" s="40"/>
      <c r="F32" s="40"/>
      <c r="G32" s="40"/>
      <c r="I32" s="24">
        <f t="shared" si="0"/>
        <v>0</v>
      </c>
      <c r="J32" s="83"/>
      <c r="K32" s="25">
        <f t="shared" si="1"/>
        <v>434000</v>
      </c>
      <c r="L32" s="25"/>
      <c r="M32" s="25"/>
      <c r="N32" s="41">
        <f t="shared" si="2"/>
        <v>0</v>
      </c>
      <c r="O32" s="92" t="s">
        <v>101</v>
      </c>
    </row>
    <row r="33" spans="1:15" ht="17.25" customHeight="1">
      <c r="A33" s="36">
        <v>435000</v>
      </c>
      <c r="B33" s="48" t="s">
        <v>9</v>
      </c>
      <c r="C33" s="43"/>
      <c r="D33" s="39"/>
      <c r="E33" s="40"/>
      <c r="F33" s="40"/>
      <c r="G33" s="40"/>
      <c r="I33" s="24">
        <f t="shared" si="0"/>
        <v>0</v>
      </c>
      <c r="J33" s="83"/>
      <c r="K33" s="25">
        <f t="shared" si="1"/>
        <v>435000</v>
      </c>
      <c r="L33" s="25"/>
      <c r="M33" s="25"/>
      <c r="N33" s="41">
        <f t="shared" si="2"/>
        <v>0</v>
      </c>
      <c r="O33" s="92" t="s">
        <v>101</v>
      </c>
    </row>
    <row r="34" spans="1:15" ht="17.25" customHeight="1">
      <c r="A34" s="36">
        <v>436000</v>
      </c>
      <c r="B34" s="48" t="s">
        <v>10</v>
      </c>
      <c r="C34" s="43"/>
      <c r="D34" s="39"/>
      <c r="E34" s="40"/>
      <c r="F34" s="40"/>
      <c r="G34" s="40"/>
      <c r="I34" s="24">
        <f t="shared" si="0"/>
        <v>0</v>
      </c>
      <c r="J34" s="83"/>
      <c r="K34" s="25">
        <f t="shared" si="1"/>
        <v>436000</v>
      </c>
      <c r="L34" s="25"/>
      <c r="M34" s="25"/>
      <c r="N34" s="41">
        <f t="shared" si="2"/>
        <v>0</v>
      </c>
      <c r="O34" s="92" t="s">
        <v>101</v>
      </c>
    </row>
    <row r="35" spans="1:15" ht="17.25" customHeight="1">
      <c r="A35" s="36">
        <v>437000</v>
      </c>
      <c r="B35" s="48" t="s">
        <v>11</v>
      </c>
      <c r="C35" s="43"/>
      <c r="D35" s="39"/>
      <c r="E35" s="40"/>
      <c r="F35" s="40"/>
      <c r="G35" s="40"/>
      <c r="I35" s="24">
        <f t="shared" si="0"/>
        <v>0</v>
      </c>
      <c r="J35" s="83"/>
      <c r="K35" s="25">
        <f t="shared" si="1"/>
        <v>437000</v>
      </c>
      <c r="L35" s="25"/>
      <c r="M35" s="25"/>
      <c r="N35" s="41">
        <f t="shared" si="2"/>
        <v>0</v>
      </c>
      <c r="O35" s="92" t="s">
        <v>101</v>
      </c>
    </row>
    <row r="36" spans="1:15" ht="17.25" customHeight="1">
      <c r="A36" s="36">
        <v>438000</v>
      </c>
      <c r="B36" s="48" t="s">
        <v>12</v>
      </c>
      <c r="C36" s="43"/>
      <c r="D36" s="39"/>
      <c r="E36" s="40"/>
      <c r="F36" s="40"/>
      <c r="G36" s="40"/>
      <c r="I36" s="24">
        <f t="shared" si="0"/>
        <v>0</v>
      </c>
      <c r="J36" s="83"/>
      <c r="K36" s="25">
        <f t="shared" si="1"/>
        <v>438000</v>
      </c>
      <c r="L36" s="25"/>
      <c r="M36" s="25"/>
      <c r="N36" s="41">
        <f t="shared" si="2"/>
        <v>0</v>
      </c>
      <c r="O36" s="92" t="s">
        <v>101</v>
      </c>
    </row>
    <row r="37" spans="1:15" ht="17.25" customHeight="1">
      <c r="A37" s="36">
        <v>439000</v>
      </c>
      <c r="B37" s="48" t="s">
        <v>13</v>
      </c>
      <c r="C37" s="43"/>
      <c r="D37" s="39"/>
      <c r="E37" s="40"/>
      <c r="F37" s="40"/>
      <c r="G37" s="40"/>
      <c r="I37" s="24">
        <f t="shared" si="0"/>
        <v>0</v>
      </c>
      <c r="J37" s="83"/>
      <c r="K37" s="25">
        <f t="shared" si="1"/>
        <v>439000</v>
      </c>
      <c r="L37" s="25"/>
      <c r="M37" s="25"/>
      <c r="N37" s="41">
        <f t="shared" si="2"/>
        <v>0</v>
      </c>
      <c r="O37" s="92" t="s">
        <v>101</v>
      </c>
    </row>
    <row r="38" spans="1:15" ht="17.25" customHeight="1">
      <c r="A38" s="36">
        <v>441000</v>
      </c>
      <c r="B38" s="48" t="s">
        <v>14</v>
      </c>
      <c r="C38" s="43"/>
      <c r="D38" s="39"/>
      <c r="E38" s="40"/>
      <c r="F38" s="40"/>
      <c r="G38" s="40"/>
      <c r="I38" s="24">
        <f t="shared" si="0"/>
        <v>0</v>
      </c>
      <c r="J38" s="83"/>
      <c r="K38" s="25">
        <f t="shared" si="1"/>
        <v>441000</v>
      </c>
      <c r="L38" s="25"/>
      <c r="M38" s="25"/>
      <c r="N38" s="41">
        <f t="shared" si="2"/>
        <v>0</v>
      </c>
      <c r="O38" s="92" t="s">
        <v>101</v>
      </c>
    </row>
    <row r="39" spans="1:15" ht="17.25" customHeight="1">
      <c r="A39" s="36">
        <v>442000</v>
      </c>
      <c r="B39" s="48" t="s">
        <v>15</v>
      </c>
      <c r="C39" s="43"/>
      <c r="D39" s="39"/>
      <c r="E39" s="40"/>
      <c r="F39" s="40"/>
      <c r="G39" s="40"/>
      <c r="I39" s="24">
        <f t="shared" si="0"/>
        <v>0</v>
      </c>
      <c r="J39" s="83"/>
      <c r="K39" s="25">
        <f t="shared" si="1"/>
        <v>442000</v>
      </c>
      <c r="L39" s="25"/>
      <c r="M39" s="25"/>
      <c r="N39" s="41">
        <f t="shared" si="2"/>
        <v>0</v>
      </c>
      <c r="O39" s="92" t="s">
        <v>101</v>
      </c>
    </row>
    <row r="40" spans="1:15" ht="17.25" customHeight="1">
      <c r="A40" s="36">
        <v>443000</v>
      </c>
      <c r="B40" s="48" t="s">
        <v>16</v>
      </c>
      <c r="C40" s="43"/>
      <c r="D40" s="39"/>
      <c r="E40" s="40"/>
      <c r="F40" s="40"/>
      <c r="G40" s="40"/>
      <c r="I40" s="24">
        <f t="shared" si="0"/>
        <v>0</v>
      </c>
      <c r="J40" s="83"/>
      <c r="K40" s="25">
        <f t="shared" si="1"/>
        <v>443000</v>
      </c>
      <c r="L40" s="25"/>
      <c r="M40" s="25"/>
      <c r="N40" s="41">
        <f t="shared" si="2"/>
        <v>0</v>
      </c>
      <c r="O40" s="92" t="s">
        <v>101</v>
      </c>
    </row>
    <row r="41" spans="1:15" ht="17.25" customHeight="1">
      <c r="A41" s="36">
        <v>444000</v>
      </c>
      <c r="B41" s="48" t="s">
        <v>17</v>
      </c>
      <c r="C41" s="43"/>
      <c r="D41" s="39"/>
      <c r="E41" s="40"/>
      <c r="F41" s="40"/>
      <c r="G41" s="40"/>
      <c r="I41" s="24">
        <f t="shared" si="0"/>
        <v>0</v>
      </c>
      <c r="J41" s="83"/>
      <c r="K41" s="25">
        <f t="shared" si="1"/>
        <v>444000</v>
      </c>
      <c r="L41" s="25"/>
      <c r="M41" s="25"/>
      <c r="N41" s="41">
        <f t="shared" si="2"/>
        <v>0</v>
      </c>
      <c r="O41" s="92" t="s">
        <v>101</v>
      </c>
    </row>
    <row r="42" spans="1:15" ht="17.25" customHeight="1">
      <c r="A42" s="36">
        <v>445000</v>
      </c>
      <c r="B42" s="48" t="s">
        <v>18</v>
      </c>
      <c r="C42" s="43"/>
      <c r="D42" s="39"/>
      <c r="E42" s="40"/>
      <c r="F42" s="40"/>
      <c r="G42" s="40"/>
      <c r="I42" s="24">
        <f t="shared" si="0"/>
        <v>0</v>
      </c>
      <c r="J42" s="83"/>
      <c r="K42" s="25">
        <f t="shared" si="1"/>
        <v>445000</v>
      </c>
      <c r="L42" s="25"/>
      <c r="M42" s="25"/>
      <c r="N42" s="41">
        <f t="shared" si="2"/>
        <v>0</v>
      </c>
      <c r="O42" s="92" t="s">
        <v>101</v>
      </c>
    </row>
    <row r="43" spans="1:15" ht="17.25" customHeight="1">
      <c r="A43" s="36">
        <v>446000</v>
      </c>
      <c r="B43" s="48" t="s">
        <v>19</v>
      </c>
      <c r="C43" s="43"/>
      <c r="D43" s="39"/>
      <c r="E43" s="40"/>
      <c r="F43" s="40"/>
      <c r="G43" s="40"/>
      <c r="I43" s="24">
        <f t="shared" si="0"/>
        <v>0</v>
      </c>
      <c r="J43" s="83"/>
      <c r="K43" s="25">
        <f t="shared" si="1"/>
        <v>446000</v>
      </c>
      <c r="L43" s="25"/>
      <c r="M43" s="25"/>
      <c r="N43" s="41">
        <f t="shared" si="2"/>
        <v>0</v>
      </c>
      <c r="O43" s="92" t="s">
        <v>101</v>
      </c>
    </row>
    <row r="44" spans="1:15" ht="17.25" customHeight="1">
      <c r="A44" s="36">
        <v>447000</v>
      </c>
      <c r="B44" s="48" t="s">
        <v>20</v>
      </c>
      <c r="C44" s="43"/>
      <c r="D44" s="39"/>
      <c r="E44" s="40"/>
      <c r="F44" s="40"/>
      <c r="G44" s="40"/>
      <c r="I44" s="24">
        <f t="shared" si="0"/>
        <v>0</v>
      </c>
      <c r="J44" s="83"/>
      <c r="K44" s="25">
        <f t="shared" si="1"/>
        <v>447000</v>
      </c>
      <c r="L44" s="25"/>
      <c r="M44" s="25"/>
      <c r="N44" s="41">
        <f t="shared" si="2"/>
        <v>0</v>
      </c>
      <c r="O44" s="92" t="s">
        <v>101</v>
      </c>
    </row>
    <row r="45" spans="1:15" ht="17.25" customHeight="1">
      <c r="A45" s="36">
        <v>448000</v>
      </c>
      <c r="B45" s="48" t="s">
        <v>21</v>
      </c>
      <c r="C45" s="43"/>
      <c r="D45" s="39"/>
      <c r="E45" s="40"/>
      <c r="F45" s="40"/>
      <c r="G45" s="40"/>
      <c r="I45" s="24">
        <f t="shared" si="0"/>
        <v>0</v>
      </c>
      <c r="J45" s="83"/>
      <c r="K45" s="25">
        <f t="shared" si="1"/>
        <v>448000</v>
      </c>
      <c r="L45" s="25"/>
      <c r="M45" s="25"/>
      <c r="N45" s="41">
        <f t="shared" si="2"/>
        <v>0</v>
      </c>
      <c r="O45" s="92" t="s">
        <v>101</v>
      </c>
    </row>
    <row r="46" spans="1:15" ht="17.25" customHeight="1">
      <c r="A46" s="36">
        <v>449000</v>
      </c>
      <c r="B46" s="48" t="s">
        <v>22</v>
      </c>
      <c r="C46" s="43"/>
      <c r="D46" s="39"/>
      <c r="E46" s="40"/>
      <c r="F46" s="40"/>
      <c r="G46" s="40"/>
      <c r="I46" s="24">
        <f t="shared" si="0"/>
        <v>0</v>
      </c>
      <c r="J46" s="83"/>
      <c r="K46" s="25">
        <f t="shared" si="1"/>
        <v>449000</v>
      </c>
      <c r="L46" s="25"/>
      <c r="M46" s="25"/>
      <c r="N46" s="41">
        <f t="shared" si="2"/>
        <v>0</v>
      </c>
      <c r="O46" s="92" t="s">
        <v>101</v>
      </c>
    </row>
    <row r="47" spans="1:15" ht="17.25" customHeight="1">
      <c r="A47" s="36">
        <v>450000</v>
      </c>
      <c r="B47" s="48" t="s">
        <v>23</v>
      </c>
      <c r="C47" s="43"/>
      <c r="D47" s="39"/>
      <c r="E47" s="40"/>
      <c r="F47" s="40"/>
      <c r="G47" s="40"/>
      <c r="I47" s="24">
        <f t="shared" si="0"/>
        <v>0</v>
      </c>
      <c r="J47" s="83"/>
      <c r="K47" s="25">
        <f t="shared" si="1"/>
        <v>450000</v>
      </c>
      <c r="L47" s="25"/>
      <c r="M47" s="25"/>
      <c r="N47" s="41">
        <f t="shared" si="2"/>
        <v>0</v>
      </c>
      <c r="O47" s="92" t="s">
        <v>101</v>
      </c>
    </row>
    <row r="48" spans="1:15" ht="17.25" customHeight="1">
      <c r="A48" s="36">
        <v>451000</v>
      </c>
      <c r="B48" s="48" t="s">
        <v>23</v>
      </c>
      <c r="C48" s="43"/>
      <c r="D48" s="39"/>
      <c r="E48" s="40"/>
      <c r="F48" s="40"/>
      <c r="G48" s="40"/>
      <c r="I48" s="24">
        <f t="shared" si="0"/>
        <v>0</v>
      </c>
      <c r="J48" s="83"/>
      <c r="K48" s="25">
        <f t="shared" si="1"/>
        <v>451000</v>
      </c>
      <c r="L48" s="25"/>
      <c r="M48" s="25"/>
      <c r="N48" s="41">
        <f t="shared" si="2"/>
        <v>0</v>
      </c>
      <c r="O48" s="92" t="s">
        <v>101</v>
      </c>
    </row>
    <row r="49" spans="1:15" ht="17.25" customHeight="1">
      <c r="A49" s="36">
        <v>452000</v>
      </c>
      <c r="B49" s="48" t="s">
        <v>23</v>
      </c>
      <c r="C49" s="43"/>
      <c r="D49" s="39"/>
      <c r="E49" s="40"/>
      <c r="F49" s="40"/>
      <c r="G49" s="40"/>
      <c r="I49" s="24">
        <f t="shared" si="0"/>
        <v>0</v>
      </c>
      <c r="J49" s="83"/>
      <c r="K49" s="25">
        <f t="shared" si="1"/>
        <v>452000</v>
      </c>
      <c r="L49" s="25"/>
      <c r="M49" s="25"/>
      <c r="N49" s="41">
        <f t="shared" si="2"/>
        <v>0</v>
      </c>
      <c r="O49" s="92" t="s">
        <v>101</v>
      </c>
    </row>
    <row r="50" spans="1:15" ht="17.25" customHeight="1">
      <c r="A50" s="36">
        <v>453000</v>
      </c>
      <c r="B50" s="48" t="s">
        <v>23</v>
      </c>
      <c r="C50" s="43"/>
      <c r="D50" s="39"/>
      <c r="E50" s="40"/>
      <c r="F50" s="40"/>
      <c r="G50" s="40"/>
      <c r="I50" s="24">
        <f t="shared" si="0"/>
        <v>0</v>
      </c>
      <c r="J50" s="83"/>
      <c r="K50" s="25">
        <f t="shared" si="1"/>
        <v>453000</v>
      </c>
      <c r="L50" s="25"/>
      <c r="M50" s="25"/>
      <c r="N50" s="41">
        <f t="shared" si="2"/>
        <v>0</v>
      </c>
      <c r="O50" s="92" t="s">
        <v>101</v>
      </c>
    </row>
    <row r="51" spans="1:15" ht="17.25" customHeight="1">
      <c r="A51" s="36">
        <v>454000</v>
      </c>
      <c r="B51" s="48" t="s">
        <v>23</v>
      </c>
      <c r="C51" s="43"/>
      <c r="D51" s="39"/>
      <c r="E51" s="40"/>
      <c r="F51" s="40"/>
      <c r="G51" s="40"/>
      <c r="I51" s="24">
        <f t="shared" si="0"/>
        <v>0</v>
      </c>
      <c r="J51" s="83"/>
      <c r="K51" s="25">
        <f t="shared" si="1"/>
        <v>454000</v>
      </c>
      <c r="L51" s="25"/>
      <c r="M51" s="25"/>
      <c r="N51" s="41">
        <f t="shared" si="2"/>
        <v>0</v>
      </c>
      <c r="O51" s="92" t="s">
        <v>101</v>
      </c>
    </row>
    <row r="52" spans="1:15" ht="17.25" customHeight="1">
      <c r="A52" s="36">
        <v>455000</v>
      </c>
      <c r="B52" s="48" t="s">
        <v>23</v>
      </c>
      <c r="C52" s="43"/>
      <c r="D52" s="39"/>
      <c r="E52" s="40"/>
      <c r="F52" s="40"/>
      <c r="G52" s="40"/>
      <c r="I52" s="24">
        <f t="shared" si="0"/>
        <v>0</v>
      </c>
      <c r="J52" s="83"/>
      <c r="K52" s="25">
        <f t="shared" si="1"/>
        <v>455000</v>
      </c>
      <c r="L52" s="25"/>
      <c r="M52" s="25"/>
      <c r="N52" s="41">
        <f t="shared" si="2"/>
        <v>0</v>
      </c>
      <c r="O52" s="92" t="s">
        <v>101</v>
      </c>
    </row>
    <row r="53" spans="1:15" ht="17.25" customHeight="1">
      <c r="A53" s="36">
        <v>456000</v>
      </c>
      <c r="B53" s="48" t="s">
        <v>23</v>
      </c>
      <c r="C53" s="43"/>
      <c r="D53" s="39"/>
      <c r="E53" s="40"/>
      <c r="F53" s="40"/>
      <c r="G53" s="40"/>
      <c r="I53" s="24">
        <f t="shared" si="0"/>
        <v>0</v>
      </c>
      <c r="J53" s="83"/>
      <c r="K53" s="25">
        <f t="shared" si="1"/>
        <v>456000</v>
      </c>
      <c r="L53" s="25"/>
      <c r="M53" s="25"/>
      <c r="N53" s="41">
        <f t="shared" si="2"/>
        <v>0</v>
      </c>
      <c r="O53" s="92" t="s">
        <v>101</v>
      </c>
    </row>
    <row r="54" spans="1:15" ht="17.25" customHeight="1">
      <c r="A54" s="36">
        <v>457000</v>
      </c>
      <c r="B54" s="48" t="s">
        <v>23</v>
      </c>
      <c r="C54" s="43"/>
      <c r="D54" s="39"/>
      <c r="E54" s="40"/>
      <c r="F54" s="40"/>
      <c r="G54" s="40"/>
      <c r="I54" s="24">
        <f t="shared" si="0"/>
        <v>0</v>
      </c>
      <c r="J54" s="83"/>
      <c r="K54" s="25">
        <f t="shared" si="1"/>
        <v>457000</v>
      </c>
      <c r="L54" s="25"/>
      <c r="M54" s="25"/>
      <c r="N54" s="41">
        <f t="shared" si="2"/>
        <v>0</v>
      </c>
      <c r="O54" s="92" t="s">
        <v>101</v>
      </c>
    </row>
    <row r="55" spans="1:15" ht="17.25" customHeight="1">
      <c r="A55" s="36">
        <v>458000</v>
      </c>
      <c r="B55" s="48" t="s">
        <v>23</v>
      </c>
      <c r="C55" s="43"/>
      <c r="D55" s="39"/>
      <c r="E55" s="40"/>
      <c r="F55" s="40"/>
      <c r="G55" s="40"/>
      <c r="I55" s="24">
        <f t="shared" si="0"/>
        <v>0</v>
      </c>
      <c r="J55" s="83"/>
      <c r="K55" s="25">
        <f t="shared" si="1"/>
        <v>458000</v>
      </c>
      <c r="L55" s="25"/>
      <c r="M55" s="25"/>
      <c r="N55" s="41">
        <f t="shared" si="2"/>
        <v>0</v>
      </c>
      <c r="O55" s="92" t="s">
        <v>101</v>
      </c>
    </row>
    <row r="56" spans="1:15" ht="17.25" customHeight="1">
      <c r="A56" s="36">
        <v>459000</v>
      </c>
      <c r="B56" s="48" t="s">
        <v>23</v>
      </c>
      <c r="C56" s="43"/>
      <c r="D56" s="39"/>
      <c r="E56" s="40"/>
      <c r="F56" s="40"/>
      <c r="G56" s="40"/>
      <c r="I56" s="24">
        <f t="shared" si="0"/>
        <v>0</v>
      </c>
      <c r="J56" s="83"/>
      <c r="K56" s="25">
        <f t="shared" si="1"/>
        <v>459000</v>
      </c>
      <c r="L56" s="25"/>
      <c r="M56" s="25"/>
      <c r="N56" s="41">
        <f t="shared" si="2"/>
        <v>0</v>
      </c>
      <c r="O56" s="92" t="s">
        <v>101</v>
      </c>
    </row>
    <row r="57" spans="1:15" ht="17.25" customHeight="1">
      <c r="A57" s="49">
        <v>544400</v>
      </c>
      <c r="B57" s="32" t="s">
        <v>87</v>
      </c>
      <c r="C57" s="43"/>
      <c r="D57" s="39"/>
      <c r="E57" s="40"/>
      <c r="F57" s="40"/>
      <c r="G57" s="40"/>
      <c r="I57" s="24">
        <f t="shared" si="0"/>
        <v>0</v>
      </c>
      <c r="J57" s="83"/>
      <c r="K57" s="25">
        <f t="shared" si="1"/>
        <v>544400</v>
      </c>
      <c r="L57" s="25"/>
      <c r="M57" s="25"/>
      <c r="N57" s="41">
        <f t="shared" si="2"/>
        <v>0</v>
      </c>
      <c r="O57" s="92" t="s">
        <v>101</v>
      </c>
    </row>
    <row r="58" spans="1:15" ht="17.25" customHeight="1">
      <c r="A58" s="49"/>
      <c r="B58" s="50" t="s">
        <v>24</v>
      </c>
      <c r="C58" s="46">
        <f>SUM(C28:C57)</f>
        <v>0</v>
      </c>
      <c r="D58" s="51"/>
      <c r="E58" s="40"/>
      <c r="F58" s="40"/>
      <c r="G58" s="40"/>
      <c r="I58" s="24"/>
      <c r="J58" s="24"/>
      <c r="K58" s="25"/>
      <c r="L58" s="25"/>
      <c r="M58" s="25"/>
      <c r="N58" s="41"/>
      <c r="O58" s="85"/>
    </row>
    <row r="59" spans="1:15" ht="17.25" customHeight="1">
      <c r="A59" s="36">
        <v>461000</v>
      </c>
      <c r="B59" s="52" t="s">
        <v>25</v>
      </c>
      <c r="C59" s="43"/>
      <c r="D59" s="39"/>
      <c r="E59" s="40"/>
      <c r="F59" s="40"/>
      <c r="G59" s="40"/>
      <c r="I59" s="24">
        <f>+$B$5</f>
        <v>0</v>
      </c>
      <c r="J59" s="83"/>
      <c r="K59" s="25">
        <f>+$A59</f>
        <v>461000</v>
      </c>
      <c r="L59" s="25"/>
      <c r="M59" s="25"/>
      <c r="N59" s="41">
        <f>+$C59</f>
        <v>0</v>
      </c>
      <c r="O59" s="92" t="s">
        <v>101</v>
      </c>
    </row>
    <row r="60" spans="1:15" ht="17.25" customHeight="1">
      <c r="A60" s="36">
        <v>463000</v>
      </c>
      <c r="B60" s="48" t="s">
        <v>26</v>
      </c>
      <c r="C60" s="43"/>
      <c r="D60" s="39"/>
      <c r="E60" s="40"/>
      <c r="F60" s="40"/>
      <c r="G60" s="40"/>
      <c r="I60" s="24">
        <f>+$B$5</f>
        <v>0</v>
      </c>
      <c r="J60" s="83"/>
      <c r="K60" s="25">
        <f>+$A60</f>
        <v>463000</v>
      </c>
      <c r="L60" s="25"/>
      <c r="M60" s="25"/>
      <c r="N60" s="41">
        <f>+$C60</f>
        <v>0</v>
      </c>
      <c r="O60" s="92" t="s">
        <v>101</v>
      </c>
    </row>
    <row r="61" spans="1:15" ht="17.25" customHeight="1">
      <c r="A61" s="36">
        <v>466000</v>
      </c>
      <c r="B61" s="48" t="s">
        <v>96</v>
      </c>
      <c r="C61" s="101"/>
      <c r="D61" s="39"/>
      <c r="E61" s="40"/>
      <c r="F61" s="40"/>
      <c r="G61" s="40"/>
      <c r="I61" s="24">
        <f>+$B$5</f>
        <v>0</v>
      </c>
      <c r="J61" s="83"/>
      <c r="K61" s="25">
        <f>+$A61</f>
        <v>466000</v>
      </c>
      <c r="L61" s="25"/>
      <c r="M61" s="25"/>
      <c r="N61" s="41">
        <f>+$C61</f>
        <v>0</v>
      </c>
      <c r="O61" s="92" t="s">
        <v>101</v>
      </c>
    </row>
    <row r="62" spans="1:15" ht="17.25" customHeight="1">
      <c r="A62" s="36">
        <v>471000</v>
      </c>
      <c r="B62" s="48" t="s">
        <v>27</v>
      </c>
      <c r="C62" s="43"/>
      <c r="D62" s="39"/>
      <c r="E62" s="40"/>
      <c r="F62" s="40"/>
      <c r="G62" s="40"/>
      <c r="I62" s="24">
        <f>+$B$5</f>
        <v>0</v>
      </c>
      <c r="J62" s="83"/>
      <c r="K62" s="25">
        <f>+$A62</f>
        <v>471000</v>
      </c>
      <c r="L62" s="25"/>
      <c r="M62" s="25"/>
      <c r="N62" s="41">
        <f>+$C62</f>
        <v>0</v>
      </c>
      <c r="O62" s="92" t="s">
        <v>101</v>
      </c>
    </row>
    <row r="63" spans="1:15" ht="17.25" customHeight="1">
      <c r="A63" s="36">
        <v>472000</v>
      </c>
      <c r="B63" s="48" t="s">
        <v>28</v>
      </c>
      <c r="C63" s="43"/>
      <c r="D63" s="39"/>
      <c r="E63" s="40"/>
      <c r="F63" s="40"/>
      <c r="G63" s="40"/>
      <c r="I63" s="24">
        <f>+$B$5</f>
        <v>0</v>
      </c>
      <c r="J63" s="83"/>
      <c r="K63" s="25">
        <f>+$A63</f>
        <v>472000</v>
      </c>
      <c r="L63" s="25"/>
      <c r="M63" s="25"/>
      <c r="N63" s="41">
        <f>+$C63</f>
        <v>0</v>
      </c>
      <c r="O63" s="92" t="s">
        <v>101</v>
      </c>
    </row>
    <row r="64" spans="1:15" ht="17.25" customHeight="1">
      <c r="A64" s="53"/>
      <c r="B64" s="47" t="s">
        <v>29</v>
      </c>
      <c r="C64" s="46">
        <f>SUM(C59:C63)</f>
        <v>0</v>
      </c>
      <c r="D64" s="39"/>
      <c r="E64" s="40"/>
      <c r="F64" s="40"/>
      <c r="G64" s="40"/>
      <c r="I64" s="24"/>
      <c r="J64" s="24"/>
      <c r="K64" s="25"/>
      <c r="L64" s="25"/>
      <c r="M64" s="25"/>
      <c r="N64" s="41"/>
      <c r="O64" s="85"/>
    </row>
    <row r="65" spans="1:15" ht="17.25" customHeight="1">
      <c r="A65" s="36">
        <v>412900</v>
      </c>
      <c r="B65" s="54" t="s">
        <v>40</v>
      </c>
      <c r="C65" s="43"/>
      <c r="D65" s="39"/>
      <c r="E65" s="40"/>
      <c r="F65" s="40"/>
      <c r="G65" s="40"/>
      <c r="I65" s="24">
        <f aca="true" t="shared" si="3" ref="I65:I88">+$B$5</f>
        <v>0</v>
      </c>
      <c r="J65" s="83"/>
      <c r="K65" s="25">
        <f aca="true" t="shared" si="4" ref="K65:K88">+$A65</f>
        <v>412900</v>
      </c>
      <c r="L65" s="25"/>
      <c r="M65" s="25"/>
      <c r="N65" s="41">
        <f aca="true" t="shared" si="5" ref="N65:N88">+$C65</f>
        <v>0</v>
      </c>
      <c r="O65" s="92" t="s">
        <v>101</v>
      </c>
    </row>
    <row r="66" spans="1:15" ht="17.25" customHeight="1">
      <c r="A66" s="36">
        <v>413900</v>
      </c>
      <c r="B66" s="54" t="s">
        <v>41</v>
      </c>
      <c r="C66" s="43"/>
      <c r="D66" s="39"/>
      <c r="E66" s="40"/>
      <c r="F66" s="40"/>
      <c r="G66" s="40"/>
      <c r="I66" s="24">
        <f t="shared" si="3"/>
        <v>0</v>
      </c>
      <c r="J66" s="83"/>
      <c r="K66" s="25">
        <f t="shared" si="4"/>
        <v>413900</v>
      </c>
      <c r="L66" s="25"/>
      <c r="M66" s="25"/>
      <c r="N66" s="41">
        <f t="shared" si="5"/>
        <v>0</v>
      </c>
      <c r="O66" s="92" t="s">
        <v>101</v>
      </c>
    </row>
    <row r="67" spans="1:15" ht="17.25" customHeight="1">
      <c r="A67" s="36">
        <v>411900</v>
      </c>
      <c r="B67" s="54" t="s">
        <v>42</v>
      </c>
      <c r="C67" s="43"/>
      <c r="D67" s="39"/>
      <c r="E67" s="40"/>
      <c r="F67" s="40"/>
      <c r="G67" s="40"/>
      <c r="I67" s="24">
        <f t="shared" si="3"/>
        <v>0</v>
      </c>
      <c r="J67" s="83"/>
      <c r="K67" s="25">
        <f t="shared" si="4"/>
        <v>411900</v>
      </c>
      <c r="L67" s="25"/>
      <c r="M67" s="25"/>
      <c r="N67" s="41">
        <f t="shared" si="5"/>
        <v>0</v>
      </c>
      <c r="O67" s="92" t="s">
        <v>101</v>
      </c>
    </row>
    <row r="68" spans="1:15" ht="17.25" customHeight="1">
      <c r="A68" s="36">
        <v>414900</v>
      </c>
      <c r="B68" s="54" t="s">
        <v>43</v>
      </c>
      <c r="C68" s="43"/>
      <c r="D68" s="39"/>
      <c r="E68" s="40"/>
      <c r="F68" s="40"/>
      <c r="G68" s="40"/>
      <c r="I68" s="24">
        <f t="shared" si="3"/>
        <v>0</v>
      </c>
      <c r="J68" s="83"/>
      <c r="K68" s="25">
        <f t="shared" si="4"/>
        <v>414900</v>
      </c>
      <c r="L68" s="25"/>
      <c r="M68" s="25"/>
      <c r="N68" s="41">
        <f t="shared" si="5"/>
        <v>0</v>
      </c>
      <c r="O68" s="92" t="s">
        <v>101</v>
      </c>
    </row>
    <row r="69" spans="1:15" ht="17.25" customHeight="1">
      <c r="A69" s="36">
        <v>416900</v>
      </c>
      <c r="B69" s="54" t="s">
        <v>44</v>
      </c>
      <c r="C69" s="43"/>
      <c r="D69" s="39"/>
      <c r="E69" s="40"/>
      <c r="F69" s="40"/>
      <c r="G69" s="40"/>
      <c r="I69" s="24">
        <f t="shared" si="3"/>
        <v>0</v>
      </c>
      <c r="J69" s="83"/>
      <c r="K69" s="25">
        <f t="shared" si="4"/>
        <v>416900</v>
      </c>
      <c r="L69" s="25"/>
      <c r="M69" s="25"/>
      <c r="N69" s="41">
        <f t="shared" si="5"/>
        <v>0</v>
      </c>
      <c r="O69" s="92" t="s">
        <v>101</v>
      </c>
    </row>
    <row r="70" spans="1:15" ht="17.25" customHeight="1">
      <c r="A70" s="36">
        <v>418900</v>
      </c>
      <c r="B70" s="54" t="s">
        <v>83</v>
      </c>
      <c r="C70" s="43"/>
      <c r="D70" s="39"/>
      <c r="E70" s="40"/>
      <c r="F70" s="40"/>
      <c r="G70" s="40"/>
      <c r="I70" s="24">
        <f t="shared" si="3"/>
        <v>0</v>
      </c>
      <c r="J70" s="83"/>
      <c r="K70" s="25">
        <f t="shared" si="4"/>
        <v>418900</v>
      </c>
      <c r="L70" s="25"/>
      <c r="M70" s="25"/>
      <c r="N70" s="41">
        <f t="shared" si="5"/>
        <v>0</v>
      </c>
      <c r="O70" s="92" t="s">
        <v>101</v>
      </c>
    </row>
    <row r="71" spans="1:15" ht="17.25" customHeight="1">
      <c r="A71" s="36">
        <v>421900</v>
      </c>
      <c r="B71" s="54" t="s">
        <v>45</v>
      </c>
      <c r="C71" s="43"/>
      <c r="D71" s="39"/>
      <c r="E71" s="40"/>
      <c r="F71" s="40"/>
      <c r="G71" s="40"/>
      <c r="I71" s="24">
        <f t="shared" si="3"/>
        <v>0</v>
      </c>
      <c r="J71" s="83"/>
      <c r="K71" s="25">
        <f t="shared" si="4"/>
        <v>421900</v>
      </c>
      <c r="L71" s="25"/>
      <c r="M71" s="25"/>
      <c r="N71" s="41">
        <f t="shared" si="5"/>
        <v>0</v>
      </c>
      <c r="O71" s="92" t="s">
        <v>101</v>
      </c>
    </row>
    <row r="72" spans="1:15" ht="17.25" customHeight="1">
      <c r="A72" s="36">
        <v>431900</v>
      </c>
      <c r="B72" s="54" t="s">
        <v>46</v>
      </c>
      <c r="C72" s="43"/>
      <c r="D72" s="39"/>
      <c r="E72" s="40"/>
      <c r="F72" s="40"/>
      <c r="G72" s="40"/>
      <c r="I72" s="24">
        <f t="shared" si="3"/>
        <v>0</v>
      </c>
      <c r="J72" s="83"/>
      <c r="K72" s="25">
        <f t="shared" si="4"/>
        <v>431900</v>
      </c>
      <c r="L72" s="25"/>
      <c r="M72" s="25"/>
      <c r="N72" s="41">
        <f t="shared" si="5"/>
        <v>0</v>
      </c>
      <c r="O72" s="92" t="s">
        <v>101</v>
      </c>
    </row>
    <row r="73" spans="1:15" ht="17.25" customHeight="1">
      <c r="A73" s="36">
        <v>432900</v>
      </c>
      <c r="B73" s="54" t="s">
        <v>47</v>
      </c>
      <c r="C73" s="43"/>
      <c r="D73" s="39"/>
      <c r="E73" s="40"/>
      <c r="F73" s="40"/>
      <c r="G73" s="40"/>
      <c r="I73" s="24">
        <f t="shared" si="3"/>
        <v>0</v>
      </c>
      <c r="J73" s="83"/>
      <c r="K73" s="25">
        <f t="shared" si="4"/>
        <v>432900</v>
      </c>
      <c r="L73" s="25"/>
      <c r="M73" s="25"/>
      <c r="N73" s="41">
        <f t="shared" si="5"/>
        <v>0</v>
      </c>
      <c r="O73" s="92" t="s">
        <v>101</v>
      </c>
    </row>
    <row r="74" spans="1:15" ht="17.25" customHeight="1">
      <c r="A74" s="36">
        <v>433900</v>
      </c>
      <c r="B74" s="54" t="s">
        <v>48</v>
      </c>
      <c r="C74" s="43"/>
      <c r="D74" s="39"/>
      <c r="E74" s="40"/>
      <c r="F74" s="40"/>
      <c r="G74" s="40"/>
      <c r="I74" s="24">
        <f t="shared" si="3"/>
        <v>0</v>
      </c>
      <c r="J74" s="83"/>
      <c r="K74" s="25">
        <f t="shared" si="4"/>
        <v>433900</v>
      </c>
      <c r="L74" s="25"/>
      <c r="M74" s="25"/>
      <c r="N74" s="41">
        <f t="shared" si="5"/>
        <v>0</v>
      </c>
      <c r="O74" s="92" t="s">
        <v>101</v>
      </c>
    </row>
    <row r="75" spans="1:15" ht="17.25" customHeight="1">
      <c r="A75" s="36">
        <v>434900</v>
      </c>
      <c r="B75" s="54" t="s">
        <v>49</v>
      </c>
      <c r="C75" s="43"/>
      <c r="D75" s="39"/>
      <c r="E75" s="40"/>
      <c r="F75" s="40"/>
      <c r="G75" s="40"/>
      <c r="I75" s="24">
        <f t="shared" si="3"/>
        <v>0</v>
      </c>
      <c r="J75" s="83"/>
      <c r="K75" s="25">
        <f t="shared" si="4"/>
        <v>434900</v>
      </c>
      <c r="L75" s="25"/>
      <c r="M75" s="25"/>
      <c r="N75" s="41">
        <f t="shared" si="5"/>
        <v>0</v>
      </c>
      <c r="O75" s="92" t="s">
        <v>101</v>
      </c>
    </row>
    <row r="76" spans="1:15" ht="17.25" customHeight="1">
      <c r="A76" s="36">
        <v>435900</v>
      </c>
      <c r="B76" s="54" t="s">
        <v>50</v>
      </c>
      <c r="C76" s="43"/>
      <c r="D76" s="39"/>
      <c r="E76" s="40"/>
      <c r="F76" s="40"/>
      <c r="G76" s="40"/>
      <c r="I76" s="24">
        <f t="shared" si="3"/>
        <v>0</v>
      </c>
      <c r="J76" s="83"/>
      <c r="K76" s="25">
        <f t="shared" si="4"/>
        <v>435900</v>
      </c>
      <c r="L76" s="25"/>
      <c r="M76" s="25"/>
      <c r="N76" s="41">
        <f t="shared" si="5"/>
        <v>0</v>
      </c>
      <c r="O76" s="92" t="s">
        <v>101</v>
      </c>
    </row>
    <row r="77" spans="1:15" ht="17.25" customHeight="1">
      <c r="A77" s="36">
        <v>436900</v>
      </c>
      <c r="B77" s="54" t="s">
        <v>51</v>
      </c>
      <c r="C77" s="43"/>
      <c r="D77" s="39"/>
      <c r="E77" s="40"/>
      <c r="F77" s="40"/>
      <c r="G77" s="40"/>
      <c r="I77" s="24">
        <f t="shared" si="3"/>
        <v>0</v>
      </c>
      <c r="J77" s="83"/>
      <c r="K77" s="25">
        <f t="shared" si="4"/>
        <v>436900</v>
      </c>
      <c r="L77" s="25"/>
      <c r="M77" s="25"/>
      <c r="N77" s="41">
        <f t="shared" si="5"/>
        <v>0</v>
      </c>
      <c r="O77" s="92" t="s">
        <v>101</v>
      </c>
    </row>
    <row r="78" spans="1:15" ht="17.25" customHeight="1">
      <c r="A78" s="36">
        <v>437900</v>
      </c>
      <c r="B78" s="54" t="s">
        <v>52</v>
      </c>
      <c r="C78" s="43"/>
      <c r="D78" s="39"/>
      <c r="E78" s="40"/>
      <c r="F78" s="40"/>
      <c r="G78" s="40"/>
      <c r="I78" s="24">
        <f t="shared" si="3"/>
        <v>0</v>
      </c>
      <c r="J78" s="83"/>
      <c r="K78" s="25">
        <f t="shared" si="4"/>
        <v>437900</v>
      </c>
      <c r="L78" s="25"/>
      <c r="M78" s="25"/>
      <c r="N78" s="41">
        <f t="shared" si="5"/>
        <v>0</v>
      </c>
      <c r="O78" s="92" t="s">
        <v>101</v>
      </c>
    </row>
    <row r="79" spans="1:15" ht="17.25" customHeight="1">
      <c r="A79" s="36">
        <v>438900</v>
      </c>
      <c r="B79" s="54" t="s">
        <v>53</v>
      </c>
      <c r="C79" s="43"/>
      <c r="D79" s="39"/>
      <c r="E79" s="40"/>
      <c r="F79" s="40"/>
      <c r="G79" s="40"/>
      <c r="I79" s="24">
        <f t="shared" si="3"/>
        <v>0</v>
      </c>
      <c r="J79" s="83"/>
      <c r="K79" s="25">
        <f t="shared" si="4"/>
        <v>438900</v>
      </c>
      <c r="L79" s="25"/>
      <c r="M79" s="25"/>
      <c r="N79" s="41">
        <f t="shared" si="5"/>
        <v>0</v>
      </c>
      <c r="O79" s="92" t="s">
        <v>101</v>
      </c>
    </row>
    <row r="80" spans="1:15" ht="17.25" customHeight="1">
      <c r="A80" s="36">
        <v>439900</v>
      </c>
      <c r="B80" s="54" t="s">
        <v>54</v>
      </c>
      <c r="C80" s="43"/>
      <c r="D80" s="39"/>
      <c r="E80" s="40"/>
      <c r="F80" s="40"/>
      <c r="G80" s="40"/>
      <c r="I80" s="24">
        <f t="shared" si="3"/>
        <v>0</v>
      </c>
      <c r="J80" s="83"/>
      <c r="K80" s="25">
        <f t="shared" si="4"/>
        <v>439900</v>
      </c>
      <c r="L80" s="25"/>
      <c r="M80" s="25"/>
      <c r="N80" s="41">
        <f t="shared" si="5"/>
        <v>0</v>
      </c>
      <c r="O80" s="92" t="s">
        <v>101</v>
      </c>
    </row>
    <row r="81" spans="1:15" ht="17.25" customHeight="1">
      <c r="A81" s="36">
        <v>441900</v>
      </c>
      <c r="B81" s="54" t="s">
        <v>55</v>
      </c>
      <c r="C81" s="43"/>
      <c r="D81" s="39"/>
      <c r="E81" s="40"/>
      <c r="F81" s="40"/>
      <c r="G81" s="40"/>
      <c r="I81" s="24">
        <f t="shared" si="3"/>
        <v>0</v>
      </c>
      <c r="J81" s="83"/>
      <c r="K81" s="25">
        <f t="shared" si="4"/>
        <v>441900</v>
      </c>
      <c r="L81" s="25"/>
      <c r="M81" s="25"/>
      <c r="N81" s="41">
        <f t="shared" si="5"/>
        <v>0</v>
      </c>
      <c r="O81" s="92" t="s">
        <v>101</v>
      </c>
    </row>
    <row r="82" spans="1:15" ht="17.25" customHeight="1">
      <c r="A82" s="36">
        <v>443900</v>
      </c>
      <c r="B82" s="54" t="s">
        <v>56</v>
      </c>
      <c r="C82" s="43"/>
      <c r="D82" s="39"/>
      <c r="E82" s="40"/>
      <c r="F82" s="40"/>
      <c r="G82" s="40"/>
      <c r="I82" s="24">
        <f t="shared" si="3"/>
        <v>0</v>
      </c>
      <c r="J82" s="83"/>
      <c r="K82" s="25">
        <f t="shared" si="4"/>
        <v>443900</v>
      </c>
      <c r="L82" s="25"/>
      <c r="M82" s="25"/>
      <c r="N82" s="41">
        <f t="shared" si="5"/>
        <v>0</v>
      </c>
      <c r="O82" s="92" t="s">
        <v>101</v>
      </c>
    </row>
    <row r="83" spans="1:15" ht="17.25" customHeight="1">
      <c r="A83" s="36">
        <v>446900</v>
      </c>
      <c r="B83" s="54" t="s">
        <v>57</v>
      </c>
      <c r="C83" s="43"/>
      <c r="D83" s="39"/>
      <c r="E83" s="40"/>
      <c r="F83" s="40"/>
      <c r="G83" s="40"/>
      <c r="I83" s="24">
        <f t="shared" si="3"/>
        <v>0</v>
      </c>
      <c r="J83" s="83"/>
      <c r="K83" s="25">
        <f t="shared" si="4"/>
        <v>446900</v>
      </c>
      <c r="L83" s="25"/>
      <c r="M83" s="25"/>
      <c r="N83" s="41">
        <f t="shared" si="5"/>
        <v>0</v>
      </c>
      <c r="O83" s="92" t="s">
        <v>101</v>
      </c>
    </row>
    <row r="84" spans="1:15" ht="17.25" customHeight="1">
      <c r="A84" s="36">
        <v>447900</v>
      </c>
      <c r="B84" s="54" t="s">
        <v>58</v>
      </c>
      <c r="C84" s="43"/>
      <c r="D84" s="39"/>
      <c r="E84" s="40"/>
      <c r="F84" s="40"/>
      <c r="G84" s="40"/>
      <c r="I84" s="24">
        <f t="shared" si="3"/>
        <v>0</v>
      </c>
      <c r="J84" s="83"/>
      <c r="K84" s="25">
        <f t="shared" si="4"/>
        <v>447900</v>
      </c>
      <c r="L84" s="25"/>
      <c r="M84" s="25"/>
      <c r="N84" s="41">
        <f t="shared" si="5"/>
        <v>0</v>
      </c>
      <c r="O84" s="92" t="s">
        <v>101</v>
      </c>
    </row>
    <row r="85" spans="1:15" ht="17.25" customHeight="1">
      <c r="A85" s="36">
        <v>448900</v>
      </c>
      <c r="B85" s="54" t="s">
        <v>59</v>
      </c>
      <c r="C85" s="43"/>
      <c r="D85" s="39"/>
      <c r="E85" s="40"/>
      <c r="F85" s="40"/>
      <c r="G85" s="40"/>
      <c r="I85" s="24">
        <f t="shared" si="3"/>
        <v>0</v>
      </c>
      <c r="J85" s="83"/>
      <c r="K85" s="25">
        <f t="shared" si="4"/>
        <v>448900</v>
      </c>
      <c r="L85" s="25"/>
      <c r="M85" s="25"/>
      <c r="N85" s="41">
        <f t="shared" si="5"/>
        <v>0</v>
      </c>
      <c r="O85" s="92" t="s">
        <v>101</v>
      </c>
    </row>
    <row r="86" spans="1:15" ht="17.25" customHeight="1">
      <c r="A86" s="36">
        <v>449900</v>
      </c>
      <c r="B86" s="54" t="s">
        <v>60</v>
      </c>
      <c r="C86" s="43"/>
      <c r="D86" s="39"/>
      <c r="E86" s="40"/>
      <c r="F86" s="40"/>
      <c r="G86" s="40"/>
      <c r="I86" s="24">
        <f t="shared" si="3"/>
        <v>0</v>
      </c>
      <c r="J86" s="83"/>
      <c r="K86" s="25">
        <f t="shared" si="4"/>
        <v>449900</v>
      </c>
      <c r="L86" s="25"/>
      <c r="M86" s="25"/>
      <c r="N86" s="41">
        <f t="shared" si="5"/>
        <v>0</v>
      </c>
      <c r="O86" s="92" t="s">
        <v>101</v>
      </c>
    </row>
    <row r="87" spans="1:15" ht="17.25" customHeight="1">
      <c r="A87" s="36">
        <v>451900</v>
      </c>
      <c r="B87" s="54" t="s">
        <v>104</v>
      </c>
      <c r="C87" s="43"/>
      <c r="D87" s="39"/>
      <c r="E87" s="40"/>
      <c r="F87" s="40"/>
      <c r="G87" s="40"/>
      <c r="I87" s="24">
        <f t="shared" si="3"/>
        <v>0</v>
      </c>
      <c r="J87" s="83"/>
      <c r="K87" s="25">
        <f t="shared" si="4"/>
        <v>451900</v>
      </c>
      <c r="L87" s="25"/>
      <c r="M87" s="25"/>
      <c r="N87" s="41">
        <f t="shared" si="5"/>
        <v>0</v>
      </c>
      <c r="O87" s="92" t="s">
        <v>101</v>
      </c>
    </row>
    <row r="88" spans="1:15" ht="17.25" customHeight="1">
      <c r="A88" s="36">
        <v>461900</v>
      </c>
      <c r="B88" s="54" t="s">
        <v>39</v>
      </c>
      <c r="C88" s="43"/>
      <c r="D88" s="39"/>
      <c r="E88" s="40"/>
      <c r="F88" s="40"/>
      <c r="G88" s="40"/>
      <c r="I88" s="24">
        <f t="shared" si="3"/>
        <v>0</v>
      </c>
      <c r="J88" s="83"/>
      <c r="K88" s="25">
        <f t="shared" si="4"/>
        <v>461900</v>
      </c>
      <c r="L88" s="25"/>
      <c r="M88" s="25"/>
      <c r="N88" s="41">
        <f t="shared" si="5"/>
        <v>0</v>
      </c>
      <c r="O88" s="92" t="s">
        <v>101</v>
      </c>
    </row>
    <row r="89" spans="1:15" ht="17.25" customHeight="1">
      <c r="A89" s="55"/>
      <c r="B89" s="56" t="s">
        <v>38</v>
      </c>
      <c r="C89" s="57">
        <f>SUM(C65:C88)</f>
        <v>0</v>
      </c>
      <c r="D89" s="39"/>
      <c r="E89" s="40"/>
      <c r="F89" s="40"/>
      <c r="G89" s="40"/>
      <c r="I89" s="24"/>
      <c r="J89" s="24"/>
      <c r="K89" s="25"/>
      <c r="L89" s="25"/>
      <c r="M89" s="25"/>
      <c r="N89" s="41"/>
      <c r="O89" s="85"/>
    </row>
    <row r="90" spans="1:14" ht="7.5" customHeight="1">
      <c r="A90" s="58"/>
      <c r="B90" s="59"/>
      <c r="C90" s="43"/>
      <c r="D90" s="39"/>
      <c r="E90" s="40"/>
      <c r="F90" s="40"/>
      <c r="G90" s="40"/>
      <c r="N90" s="60"/>
    </row>
    <row r="91" spans="1:14" ht="5.25" customHeight="1">
      <c r="A91" s="61"/>
      <c r="B91" s="62"/>
      <c r="C91" s="43"/>
      <c r="D91" s="39"/>
      <c r="E91" s="40"/>
      <c r="F91" s="40"/>
      <c r="G91" s="40"/>
      <c r="N91" s="60"/>
    </row>
    <row r="92" spans="1:14" ht="21" customHeight="1" thickBot="1">
      <c r="A92" s="61"/>
      <c r="B92" s="63" t="s">
        <v>30</v>
      </c>
      <c r="C92" s="64">
        <f>+C64+C58+C25+C27+C89</f>
        <v>0</v>
      </c>
      <c r="D92" s="39"/>
      <c r="E92" s="40"/>
      <c r="F92" s="40"/>
      <c r="G92" s="40"/>
      <c r="N92" s="60"/>
    </row>
    <row r="93" spans="1:7" ht="29.25" customHeight="1" thickTop="1">
      <c r="A93" s="16"/>
      <c r="B93" s="32"/>
      <c r="C93" s="65"/>
      <c r="D93" s="51"/>
      <c r="E93" s="40"/>
      <c r="F93" s="40"/>
      <c r="G93" s="40"/>
    </row>
    <row r="94" spans="3:7" ht="15.75">
      <c r="C94" s="67"/>
      <c r="D94" s="68"/>
      <c r="E94" s="68"/>
      <c r="F94" s="68"/>
      <c r="G94" s="68"/>
    </row>
    <row r="95" spans="3:7" ht="15.75">
      <c r="C95" s="67"/>
      <c r="D95" s="68"/>
      <c r="E95" s="68"/>
      <c r="F95" s="68"/>
      <c r="G95" s="68"/>
    </row>
    <row r="96" spans="3:7" ht="15.75">
      <c r="C96" s="67"/>
      <c r="D96" s="68"/>
      <c r="E96" s="68"/>
      <c r="F96" s="68"/>
      <c r="G96" s="68"/>
    </row>
    <row r="97" spans="3:7" ht="15.75">
      <c r="C97" s="67"/>
      <c r="D97" s="68"/>
      <c r="E97" s="68"/>
      <c r="F97" s="68"/>
      <c r="G97" s="68"/>
    </row>
    <row r="98" spans="3:7" ht="15.75">
      <c r="C98" s="67"/>
      <c r="D98" s="68"/>
      <c r="E98" s="68"/>
      <c r="F98" s="68"/>
      <c r="G98" s="68"/>
    </row>
    <row r="99" spans="3:7" ht="15.75">
      <c r="C99" s="67"/>
      <c r="D99" s="68"/>
      <c r="E99" s="68"/>
      <c r="F99" s="68"/>
      <c r="G99" s="68"/>
    </row>
    <row r="100" spans="3:7" ht="15.75">
      <c r="C100" s="67"/>
      <c r="D100" s="68"/>
      <c r="E100" s="68"/>
      <c r="F100" s="68"/>
      <c r="G100" s="68"/>
    </row>
    <row r="101" spans="3:7" ht="15.75">
      <c r="C101" s="67"/>
      <c r="D101" s="68"/>
      <c r="E101" s="68"/>
      <c r="F101" s="68"/>
      <c r="G101" s="68"/>
    </row>
    <row r="102" spans="3:7" ht="15.75">
      <c r="C102" s="67"/>
      <c r="D102" s="68"/>
      <c r="E102" s="68"/>
      <c r="F102" s="68"/>
      <c r="G102" s="68"/>
    </row>
    <row r="103" spans="3:7" ht="15.75">
      <c r="C103" s="67"/>
      <c r="D103" s="68"/>
      <c r="E103" s="68"/>
      <c r="F103" s="68"/>
      <c r="G103" s="68"/>
    </row>
    <row r="104" spans="3:7" ht="15.75">
      <c r="C104" s="67"/>
      <c r="D104" s="68"/>
      <c r="E104" s="68"/>
      <c r="F104" s="68"/>
      <c r="G104" s="68"/>
    </row>
    <row r="105" spans="3:7" ht="15.75">
      <c r="C105" s="67"/>
      <c r="D105" s="68"/>
      <c r="E105" s="68"/>
      <c r="F105" s="68"/>
      <c r="G105" s="68"/>
    </row>
    <row r="106" spans="3:7" ht="15.75">
      <c r="C106" s="67"/>
      <c r="D106" s="68"/>
      <c r="E106" s="68"/>
      <c r="F106" s="68"/>
      <c r="G106" s="68"/>
    </row>
    <row r="107" spans="3:7" ht="15.75">
      <c r="C107" s="67"/>
      <c r="D107" s="68"/>
      <c r="E107" s="68"/>
      <c r="F107" s="68"/>
      <c r="G107" s="68"/>
    </row>
    <row r="108" spans="3:7" ht="15.75">
      <c r="C108" s="67"/>
      <c r="D108" s="68"/>
      <c r="E108" s="68"/>
      <c r="F108" s="68"/>
      <c r="G108" s="68"/>
    </row>
    <row r="109" spans="3:7" ht="15.75">
      <c r="C109" s="67"/>
      <c r="D109" s="68"/>
      <c r="E109" s="68"/>
      <c r="F109" s="68"/>
      <c r="G109" s="68"/>
    </row>
    <row r="110" spans="3:7" ht="15.75">
      <c r="C110" s="67"/>
      <c r="D110" s="68"/>
      <c r="E110" s="68"/>
      <c r="F110" s="68"/>
      <c r="G110" s="68"/>
    </row>
    <row r="111" spans="3:7" ht="15.75">
      <c r="C111" s="67"/>
      <c r="D111" s="68"/>
      <c r="E111" s="68"/>
      <c r="F111" s="68"/>
      <c r="G111" s="68"/>
    </row>
    <row r="112" spans="3:7" ht="15.75">
      <c r="C112" s="67"/>
      <c r="D112" s="68"/>
      <c r="E112" s="68"/>
      <c r="F112" s="68"/>
      <c r="G112" s="68"/>
    </row>
    <row r="113" spans="3:7" ht="15.75">
      <c r="C113" s="67"/>
      <c r="D113" s="68"/>
      <c r="E113" s="68"/>
      <c r="F113" s="68"/>
      <c r="G113" s="68"/>
    </row>
    <row r="114" spans="3:7" ht="15.75">
      <c r="C114" s="67"/>
      <c r="D114" s="68"/>
      <c r="E114" s="68"/>
      <c r="F114" s="68"/>
      <c r="G114" s="68"/>
    </row>
    <row r="115" spans="3:7" ht="15.75">
      <c r="C115" s="67"/>
      <c r="D115" s="68"/>
      <c r="E115" s="68"/>
      <c r="F115" s="68"/>
      <c r="G115" s="68"/>
    </row>
    <row r="116" spans="3:7" ht="15.75">
      <c r="C116" s="67"/>
      <c r="D116" s="68"/>
      <c r="E116" s="68"/>
      <c r="F116" s="68"/>
      <c r="G116" s="68"/>
    </row>
    <row r="117" spans="3:7" ht="15.75">
      <c r="C117" s="67"/>
      <c r="D117" s="68"/>
      <c r="E117" s="68"/>
      <c r="F117" s="68"/>
      <c r="G117" s="68"/>
    </row>
    <row r="118" spans="3:7" ht="15.75">
      <c r="C118" s="67"/>
      <c r="D118" s="68"/>
      <c r="E118" s="68"/>
      <c r="F118" s="68"/>
      <c r="G118" s="68"/>
    </row>
    <row r="119" spans="3:7" ht="15.75">
      <c r="C119" s="67"/>
      <c r="D119" s="68"/>
      <c r="E119" s="68"/>
      <c r="F119" s="68"/>
      <c r="G119" s="68"/>
    </row>
    <row r="120" spans="3:7" ht="15.75">
      <c r="C120" s="67"/>
      <c r="D120" s="68"/>
      <c r="E120" s="68"/>
      <c r="F120" s="68"/>
      <c r="G120" s="68"/>
    </row>
    <row r="121" spans="3:7" ht="15.75">
      <c r="C121" s="67"/>
      <c r="D121" s="68"/>
      <c r="E121" s="68"/>
      <c r="F121" s="68"/>
      <c r="G121" s="68"/>
    </row>
    <row r="122" spans="3:7" ht="15.75">
      <c r="C122" s="67"/>
      <c r="D122" s="68"/>
      <c r="E122" s="68"/>
      <c r="F122" s="68"/>
      <c r="G122" s="68"/>
    </row>
    <row r="123" spans="3:7" ht="15.75">
      <c r="C123" s="67"/>
      <c r="D123" s="68"/>
      <c r="E123" s="68"/>
      <c r="F123" s="68"/>
      <c r="G123" s="68"/>
    </row>
    <row r="124" spans="3:7" ht="15.75">
      <c r="C124" s="67"/>
      <c r="D124" s="68"/>
      <c r="E124" s="68"/>
      <c r="F124" s="68"/>
      <c r="G124" s="68"/>
    </row>
    <row r="125" spans="3:7" ht="15.75">
      <c r="C125" s="67"/>
      <c r="D125" s="68"/>
      <c r="E125" s="68"/>
      <c r="F125" s="68"/>
      <c r="G125" s="68"/>
    </row>
    <row r="126" spans="3:7" ht="15.75">
      <c r="C126" s="67"/>
      <c r="D126" s="68"/>
      <c r="E126" s="68"/>
      <c r="F126" s="68"/>
      <c r="G126" s="68"/>
    </row>
    <row r="127" spans="3:7" ht="15.75">
      <c r="C127" s="67"/>
      <c r="D127" s="68"/>
      <c r="E127" s="68"/>
      <c r="F127" s="68"/>
      <c r="G127" s="68"/>
    </row>
    <row r="128" spans="3:7" ht="15.75">
      <c r="C128" s="67"/>
      <c r="D128" s="68"/>
      <c r="E128" s="68"/>
      <c r="F128" s="68"/>
      <c r="G128" s="68"/>
    </row>
    <row r="129" spans="3:7" ht="15.75">
      <c r="C129" s="67"/>
      <c r="D129" s="68"/>
      <c r="E129" s="68"/>
      <c r="F129" s="68"/>
      <c r="G129" s="68"/>
    </row>
    <row r="130" spans="3:7" ht="15.75">
      <c r="C130" s="67"/>
      <c r="D130" s="68"/>
      <c r="E130" s="68"/>
      <c r="F130" s="68"/>
      <c r="G130" s="68"/>
    </row>
    <row r="131" spans="3:7" ht="15.75">
      <c r="C131" s="67"/>
      <c r="D131" s="68"/>
      <c r="E131" s="68"/>
      <c r="F131" s="68"/>
      <c r="G131" s="68"/>
    </row>
    <row r="132" spans="3:7" ht="15.75">
      <c r="C132" s="67"/>
      <c r="D132" s="68"/>
      <c r="E132" s="68"/>
      <c r="F132" s="68"/>
      <c r="G132" s="68"/>
    </row>
    <row r="133" spans="3:7" ht="15.75">
      <c r="C133" s="67"/>
      <c r="D133" s="68"/>
      <c r="E133" s="68"/>
      <c r="F133" s="68"/>
      <c r="G133" s="68"/>
    </row>
    <row r="134" spans="3:7" ht="15.75">
      <c r="C134" s="67"/>
      <c r="D134" s="68"/>
      <c r="E134" s="68"/>
      <c r="F134" s="68"/>
      <c r="G134" s="68"/>
    </row>
    <row r="135" spans="3:7" ht="15.75">
      <c r="C135" s="67"/>
      <c r="D135" s="68"/>
      <c r="E135" s="68"/>
      <c r="F135" s="68"/>
      <c r="G135" s="68"/>
    </row>
    <row r="136" spans="3:7" ht="15.75">
      <c r="C136" s="67"/>
      <c r="D136" s="68"/>
      <c r="E136" s="68"/>
      <c r="F136" s="68"/>
      <c r="G136" s="68"/>
    </row>
    <row r="137" spans="3:7" ht="15.75">
      <c r="C137" s="67"/>
      <c r="D137" s="68"/>
      <c r="E137" s="68"/>
      <c r="F137" s="68"/>
      <c r="G137" s="68"/>
    </row>
    <row r="138" spans="3:7" ht="15.75">
      <c r="C138" s="67"/>
      <c r="D138" s="68"/>
      <c r="E138" s="68"/>
      <c r="F138" s="68"/>
      <c r="G138" s="68"/>
    </row>
    <row r="139" spans="3:7" ht="15.75">
      <c r="C139" s="67"/>
      <c r="D139" s="68"/>
      <c r="E139" s="68"/>
      <c r="F139" s="68"/>
      <c r="G139" s="68"/>
    </row>
    <row r="140" spans="3:7" ht="15.75">
      <c r="C140" s="67"/>
      <c r="D140" s="68"/>
      <c r="E140" s="68"/>
      <c r="F140" s="68"/>
      <c r="G140" s="68"/>
    </row>
    <row r="141" spans="3:7" ht="15.75">
      <c r="C141" s="67"/>
      <c r="D141" s="68"/>
      <c r="E141" s="68"/>
      <c r="F141" s="68"/>
      <c r="G141" s="68"/>
    </row>
    <row r="142" spans="3:7" ht="15.75">
      <c r="C142" s="67"/>
      <c r="D142" s="68"/>
      <c r="E142" s="68"/>
      <c r="F142" s="68"/>
      <c r="G142" s="68"/>
    </row>
    <row r="143" spans="3:7" ht="15.75">
      <c r="C143" s="67"/>
      <c r="D143" s="68"/>
      <c r="E143" s="68"/>
      <c r="F143" s="68"/>
      <c r="G143" s="68"/>
    </row>
    <row r="144" spans="3:7" ht="15.75">
      <c r="C144" s="67"/>
      <c r="D144" s="68"/>
      <c r="E144" s="68"/>
      <c r="F144" s="68"/>
      <c r="G144" s="68"/>
    </row>
    <row r="145" spans="3:7" ht="15.75">
      <c r="C145" s="67"/>
      <c r="D145" s="68"/>
      <c r="E145" s="68"/>
      <c r="F145" s="68"/>
      <c r="G145" s="68"/>
    </row>
    <row r="146" spans="3:7" ht="15.75">
      <c r="C146" s="67"/>
      <c r="D146" s="68"/>
      <c r="E146" s="68"/>
      <c r="F146" s="68"/>
      <c r="G146" s="68"/>
    </row>
    <row r="147" spans="3:7" ht="15.75">
      <c r="C147" s="67"/>
      <c r="D147" s="68"/>
      <c r="E147" s="68"/>
      <c r="F147" s="68"/>
      <c r="G147" s="68"/>
    </row>
    <row r="148" spans="3:7" ht="15.75">
      <c r="C148" s="67"/>
      <c r="D148" s="68"/>
      <c r="E148" s="68"/>
      <c r="F148" s="68"/>
      <c r="G148" s="68"/>
    </row>
    <row r="149" spans="3:7" ht="15.75">
      <c r="C149" s="67"/>
      <c r="D149" s="68"/>
      <c r="E149" s="68"/>
      <c r="F149" s="68"/>
      <c r="G149" s="68"/>
    </row>
    <row r="150" spans="3:7" ht="15.75">
      <c r="C150" s="67"/>
      <c r="D150" s="68"/>
      <c r="E150" s="68"/>
      <c r="F150" s="68"/>
      <c r="G150" s="68"/>
    </row>
    <row r="151" spans="3:7" ht="15.75">
      <c r="C151" s="67"/>
      <c r="D151" s="68"/>
      <c r="E151" s="68"/>
      <c r="F151" s="68"/>
      <c r="G151" s="68"/>
    </row>
    <row r="152" spans="3:7" ht="15.75">
      <c r="C152" s="67"/>
      <c r="D152" s="68"/>
      <c r="E152" s="68"/>
      <c r="F152" s="68"/>
      <c r="G152" s="68"/>
    </row>
    <row r="153" spans="3:7" ht="15.75">
      <c r="C153" s="67"/>
      <c r="D153" s="68"/>
      <c r="E153" s="68"/>
      <c r="F153" s="68"/>
      <c r="G153" s="68"/>
    </row>
    <row r="154" spans="3:7" ht="15.75">
      <c r="C154" s="67"/>
      <c r="D154" s="68"/>
      <c r="E154" s="68"/>
      <c r="F154" s="68"/>
      <c r="G154" s="68"/>
    </row>
    <row r="155" spans="3:7" ht="15.75">
      <c r="C155" s="67"/>
      <c r="D155" s="68"/>
      <c r="E155" s="68"/>
      <c r="F155" s="68"/>
      <c r="G155" s="68"/>
    </row>
    <row r="156" spans="3:7" ht="15.75">
      <c r="C156" s="67"/>
      <c r="D156" s="68"/>
      <c r="E156" s="68"/>
      <c r="F156" s="68"/>
      <c r="G156" s="68"/>
    </row>
    <row r="157" spans="3:7" ht="15.75">
      <c r="C157" s="67"/>
      <c r="D157" s="68"/>
      <c r="E157" s="68"/>
      <c r="F157" s="68"/>
      <c r="G157" s="68"/>
    </row>
    <row r="158" spans="3:7" ht="15.75">
      <c r="C158" s="67"/>
      <c r="D158" s="68"/>
      <c r="E158" s="68"/>
      <c r="F158" s="68"/>
      <c r="G158" s="68"/>
    </row>
    <row r="159" spans="3:7" ht="15.75">
      <c r="C159" s="67"/>
      <c r="D159" s="68"/>
      <c r="E159" s="68"/>
      <c r="F159" s="68"/>
      <c r="G159" s="68"/>
    </row>
    <row r="160" spans="3:7" ht="15.75">
      <c r="C160" s="67"/>
      <c r="D160" s="68"/>
      <c r="E160" s="68"/>
      <c r="F160" s="68"/>
      <c r="G160" s="68"/>
    </row>
    <row r="161" spans="3:7" ht="15.75">
      <c r="C161" s="67"/>
      <c r="D161" s="68"/>
      <c r="E161" s="68"/>
      <c r="F161" s="68"/>
      <c r="G161" s="68"/>
    </row>
    <row r="162" spans="3:7" ht="15.75">
      <c r="C162" s="67"/>
      <c r="D162" s="68"/>
      <c r="E162" s="68"/>
      <c r="F162" s="68"/>
      <c r="G162" s="68"/>
    </row>
    <row r="163" spans="3:7" ht="15.75">
      <c r="C163" s="67"/>
      <c r="D163" s="68"/>
      <c r="E163" s="68"/>
      <c r="F163" s="68"/>
      <c r="G163" s="68"/>
    </row>
    <row r="164" spans="3:7" ht="15.75">
      <c r="C164" s="67"/>
      <c r="D164" s="68"/>
      <c r="E164" s="68"/>
      <c r="F164" s="68"/>
      <c r="G164" s="68"/>
    </row>
    <row r="165" spans="3:7" ht="15.75">
      <c r="C165" s="67"/>
      <c r="D165" s="68"/>
      <c r="E165" s="68"/>
      <c r="F165" s="68"/>
      <c r="G165" s="68"/>
    </row>
    <row r="166" spans="3:7" ht="15.75">
      <c r="C166" s="67"/>
      <c r="D166" s="68"/>
      <c r="E166" s="68"/>
      <c r="F166" s="68"/>
      <c r="G166" s="68"/>
    </row>
    <row r="167" spans="3:7" ht="15.75">
      <c r="C167" s="67"/>
      <c r="D167" s="68"/>
      <c r="E167" s="68"/>
      <c r="F167" s="68"/>
      <c r="G167" s="68"/>
    </row>
    <row r="168" spans="3:7" ht="15.75">
      <c r="C168" s="67"/>
      <c r="D168" s="68"/>
      <c r="E168" s="68"/>
      <c r="F168" s="68"/>
      <c r="G168" s="68"/>
    </row>
    <row r="169" spans="3:7" ht="15.75">
      <c r="C169" s="67"/>
      <c r="D169" s="68"/>
      <c r="E169" s="68"/>
      <c r="F169" s="68"/>
      <c r="G169" s="68"/>
    </row>
    <row r="170" spans="3:7" ht="15.75">
      <c r="C170" s="67"/>
      <c r="D170" s="68"/>
      <c r="E170" s="68"/>
      <c r="F170" s="68"/>
      <c r="G170" s="68"/>
    </row>
    <row r="171" spans="3:7" ht="15.75">
      <c r="C171" s="67"/>
      <c r="D171" s="68"/>
      <c r="E171" s="68"/>
      <c r="F171" s="68"/>
      <c r="G171" s="68"/>
    </row>
    <row r="172" spans="3:7" ht="15.75">
      <c r="C172" s="67"/>
      <c r="D172" s="68"/>
      <c r="E172" s="68"/>
      <c r="F172" s="68"/>
      <c r="G172" s="68"/>
    </row>
    <row r="173" spans="3:7" ht="15.75">
      <c r="C173" s="67"/>
      <c r="D173" s="68"/>
      <c r="E173" s="68"/>
      <c r="F173" s="68"/>
      <c r="G173" s="68"/>
    </row>
    <row r="174" spans="3:7" ht="15.75">
      <c r="C174" s="67"/>
      <c r="D174" s="68"/>
      <c r="E174" s="68"/>
      <c r="F174" s="68"/>
      <c r="G174" s="68"/>
    </row>
    <row r="175" spans="3:7" ht="15.75">
      <c r="C175" s="67"/>
      <c r="D175" s="68"/>
      <c r="E175" s="68"/>
      <c r="F175" s="68"/>
      <c r="G175" s="68"/>
    </row>
    <row r="176" spans="3:7" ht="15.75">
      <c r="C176" s="67"/>
      <c r="D176" s="68"/>
      <c r="E176" s="68"/>
      <c r="F176" s="68"/>
      <c r="G176" s="68"/>
    </row>
    <row r="177" spans="3:7" ht="15.75">
      <c r="C177" s="67"/>
      <c r="D177" s="68"/>
      <c r="E177" s="68"/>
      <c r="F177" s="68"/>
      <c r="G177" s="68"/>
    </row>
    <row r="178" spans="3:7" ht="15.75">
      <c r="C178" s="67"/>
      <c r="D178" s="68"/>
      <c r="E178" s="68"/>
      <c r="F178" s="68"/>
      <c r="G178" s="68"/>
    </row>
    <row r="179" spans="3:7" ht="15.75">
      <c r="C179" s="67"/>
      <c r="D179" s="68"/>
      <c r="E179" s="68"/>
      <c r="F179" s="68"/>
      <c r="G179" s="68"/>
    </row>
    <row r="180" spans="3:7" ht="15.75">
      <c r="C180" s="67"/>
      <c r="D180" s="68"/>
      <c r="E180" s="68"/>
      <c r="F180" s="68"/>
      <c r="G180" s="68"/>
    </row>
    <row r="181" spans="3:7" ht="15.75">
      <c r="C181" s="67"/>
      <c r="D181" s="68"/>
      <c r="E181" s="68"/>
      <c r="F181" s="68"/>
      <c r="G181" s="68"/>
    </row>
    <row r="182" spans="3:7" ht="15.75">
      <c r="C182" s="67"/>
      <c r="D182" s="68"/>
      <c r="E182" s="68"/>
      <c r="F182" s="68"/>
      <c r="G182" s="68"/>
    </row>
    <row r="183" spans="3:7" ht="15.75">
      <c r="C183" s="67"/>
      <c r="D183" s="68"/>
      <c r="E183" s="68"/>
      <c r="F183" s="68"/>
      <c r="G183" s="68"/>
    </row>
    <row r="184" spans="3:7" ht="15.75">
      <c r="C184" s="67"/>
      <c r="D184" s="68"/>
      <c r="E184" s="68"/>
      <c r="F184" s="68"/>
      <c r="G184" s="68"/>
    </row>
    <row r="185" spans="3:7" ht="15.75">
      <c r="C185" s="67"/>
      <c r="D185" s="68"/>
      <c r="E185" s="68"/>
      <c r="F185" s="68"/>
      <c r="G185" s="68"/>
    </row>
    <row r="186" spans="3:7" ht="15.75">
      <c r="C186" s="67"/>
      <c r="D186" s="68"/>
      <c r="E186" s="68"/>
      <c r="F186" s="68"/>
      <c r="G186" s="68"/>
    </row>
    <row r="187" spans="3:7" ht="15.75">
      <c r="C187" s="67"/>
      <c r="D187" s="68"/>
      <c r="E187" s="68"/>
      <c r="F187" s="68"/>
      <c r="G187" s="68"/>
    </row>
    <row r="188" spans="3:7" ht="15.75">
      <c r="C188" s="67"/>
      <c r="D188" s="68"/>
      <c r="E188" s="68"/>
      <c r="F188" s="68"/>
      <c r="G188" s="68"/>
    </row>
    <row r="189" spans="3:7" ht="15.75">
      <c r="C189" s="67"/>
      <c r="D189" s="68"/>
      <c r="E189" s="68"/>
      <c r="F189" s="68"/>
      <c r="G189" s="68"/>
    </row>
    <row r="190" spans="3:7" ht="15.75">
      <c r="C190" s="67"/>
      <c r="D190" s="68"/>
      <c r="E190" s="68"/>
      <c r="F190" s="68"/>
      <c r="G190" s="68"/>
    </row>
    <row r="191" spans="3:7" ht="15.75">
      <c r="C191" s="67"/>
      <c r="D191" s="68"/>
      <c r="E191" s="68"/>
      <c r="F191" s="68"/>
      <c r="G191" s="68"/>
    </row>
    <row r="192" spans="3:7" ht="15.75">
      <c r="C192" s="67"/>
      <c r="D192" s="68"/>
      <c r="E192" s="68"/>
      <c r="F192" s="68"/>
      <c r="G192" s="68"/>
    </row>
    <row r="193" spans="3:7" ht="15.75">
      <c r="C193" s="67"/>
      <c r="D193" s="68"/>
      <c r="E193" s="68"/>
      <c r="F193" s="68"/>
      <c r="G193" s="68"/>
    </row>
    <row r="194" spans="3:7" ht="15.75">
      <c r="C194" s="67"/>
      <c r="D194" s="68"/>
      <c r="E194" s="68"/>
      <c r="F194" s="68"/>
      <c r="G194" s="68"/>
    </row>
    <row r="195" spans="3:7" ht="15.75">
      <c r="C195" s="67"/>
      <c r="D195" s="68"/>
      <c r="E195" s="68"/>
      <c r="F195" s="68"/>
      <c r="G195" s="68"/>
    </row>
    <row r="196" spans="3:7" ht="15.75">
      <c r="C196" s="67"/>
      <c r="D196" s="68"/>
      <c r="E196" s="68"/>
      <c r="F196" s="68"/>
      <c r="G196" s="68"/>
    </row>
    <row r="197" spans="3:7" ht="15.75">
      <c r="C197" s="67"/>
      <c r="D197" s="68"/>
      <c r="E197" s="68"/>
      <c r="F197" s="68"/>
      <c r="G197" s="68"/>
    </row>
    <row r="198" spans="3:7" ht="15.75">
      <c r="C198" s="67"/>
      <c r="D198" s="68"/>
      <c r="E198" s="68"/>
      <c r="F198" s="68"/>
      <c r="G198" s="68"/>
    </row>
    <row r="199" spans="3:7" ht="15.75">
      <c r="C199" s="67"/>
      <c r="D199" s="68"/>
      <c r="E199" s="68"/>
      <c r="F199" s="68"/>
      <c r="G199" s="68"/>
    </row>
    <row r="200" spans="3:7" ht="15.75">
      <c r="C200" s="67"/>
      <c r="D200" s="68"/>
      <c r="E200" s="68"/>
      <c r="F200" s="68"/>
      <c r="G200" s="68"/>
    </row>
    <row r="201" spans="3:7" ht="15.75">
      <c r="C201" s="67"/>
      <c r="D201" s="68"/>
      <c r="E201" s="68"/>
      <c r="F201" s="68"/>
      <c r="G201" s="68"/>
    </row>
    <row r="202" spans="3:7" ht="15.75">
      <c r="C202" s="67"/>
      <c r="D202" s="68"/>
      <c r="E202" s="68"/>
      <c r="F202" s="68"/>
      <c r="G202" s="68"/>
    </row>
    <row r="203" spans="3:7" ht="15.75">
      <c r="C203" s="67"/>
      <c r="D203" s="68"/>
      <c r="E203" s="68"/>
      <c r="F203" s="68"/>
      <c r="G203" s="68"/>
    </row>
    <row r="204" spans="3:7" ht="15.75">
      <c r="C204" s="67"/>
      <c r="D204" s="68"/>
      <c r="E204" s="68"/>
      <c r="F204" s="68"/>
      <c r="G204" s="68"/>
    </row>
    <row r="205" spans="3:7" ht="15.75">
      <c r="C205" s="67"/>
      <c r="D205" s="68"/>
      <c r="E205" s="68"/>
      <c r="F205" s="68"/>
      <c r="G205" s="68"/>
    </row>
    <row r="206" spans="3:7" ht="15.75">
      <c r="C206" s="67"/>
      <c r="D206" s="68"/>
      <c r="E206" s="68"/>
      <c r="F206" s="68"/>
      <c r="G206" s="68"/>
    </row>
    <row r="207" spans="3:7" ht="15.75">
      <c r="C207" s="67"/>
      <c r="D207" s="68"/>
      <c r="E207" s="68"/>
      <c r="F207" s="68"/>
      <c r="G207" s="68"/>
    </row>
    <row r="208" spans="3:7" ht="15.75">
      <c r="C208" s="67"/>
      <c r="D208" s="68"/>
      <c r="E208" s="68"/>
      <c r="F208" s="68"/>
      <c r="G208" s="68"/>
    </row>
    <row r="209" spans="3:7" ht="15.75">
      <c r="C209" s="67"/>
      <c r="D209" s="68"/>
      <c r="E209" s="68"/>
      <c r="F209" s="68"/>
      <c r="G209" s="68"/>
    </row>
    <row r="210" spans="3:7" ht="15.75">
      <c r="C210" s="67"/>
      <c r="D210" s="68"/>
      <c r="E210" s="68"/>
      <c r="F210" s="68"/>
      <c r="G210" s="68"/>
    </row>
    <row r="211" spans="3:7" ht="15.75">
      <c r="C211" s="67"/>
      <c r="D211" s="68"/>
      <c r="E211" s="68"/>
      <c r="F211" s="68"/>
      <c r="G211" s="68"/>
    </row>
    <row r="212" spans="3:7" ht="15.75">
      <c r="C212" s="67"/>
      <c r="D212" s="68"/>
      <c r="E212" s="68"/>
      <c r="F212" s="68"/>
      <c r="G212" s="68"/>
    </row>
    <row r="213" spans="3:7" ht="15.75">
      <c r="C213" s="67"/>
      <c r="D213" s="68"/>
      <c r="E213" s="68"/>
      <c r="F213" s="68"/>
      <c r="G213" s="68"/>
    </row>
    <row r="214" spans="3:7" ht="15.75">
      <c r="C214" s="67"/>
      <c r="D214" s="68"/>
      <c r="E214" s="68"/>
      <c r="F214" s="68"/>
      <c r="G214" s="68"/>
    </row>
    <row r="215" spans="3:7" ht="15.75">
      <c r="C215" s="67"/>
      <c r="D215" s="68"/>
      <c r="E215" s="68"/>
      <c r="F215" s="68"/>
      <c r="G215" s="68"/>
    </row>
    <row r="216" spans="3:7" ht="15.75">
      <c r="C216" s="67"/>
      <c r="D216" s="68"/>
      <c r="E216" s="68"/>
      <c r="F216" s="68"/>
      <c r="G216" s="68"/>
    </row>
    <row r="217" spans="3:7" ht="15.75">
      <c r="C217" s="67"/>
      <c r="D217" s="68"/>
      <c r="E217" s="68"/>
      <c r="F217" s="68"/>
      <c r="G217" s="68"/>
    </row>
    <row r="218" spans="3:7" ht="15.75">
      <c r="C218" s="67"/>
      <c r="D218" s="68"/>
      <c r="E218" s="68"/>
      <c r="F218" s="68"/>
      <c r="G218" s="68"/>
    </row>
    <row r="219" spans="3:7" ht="15.75">
      <c r="C219" s="67"/>
      <c r="D219" s="68"/>
      <c r="E219" s="68"/>
      <c r="F219" s="68"/>
      <c r="G219" s="68"/>
    </row>
    <row r="220" spans="3:7" ht="15.75">
      <c r="C220" s="67"/>
      <c r="D220" s="68"/>
      <c r="E220" s="68"/>
      <c r="F220" s="68"/>
      <c r="G220" s="68"/>
    </row>
    <row r="221" spans="3:7" ht="15.75">
      <c r="C221" s="67"/>
      <c r="D221" s="68"/>
      <c r="E221" s="68"/>
      <c r="F221" s="68"/>
      <c r="G221" s="68"/>
    </row>
    <row r="222" spans="3:7" ht="15.75">
      <c r="C222" s="67"/>
      <c r="D222" s="68"/>
      <c r="E222" s="68"/>
      <c r="F222" s="68"/>
      <c r="G222" s="68"/>
    </row>
    <row r="223" spans="3:7" ht="15.75">
      <c r="C223" s="67"/>
      <c r="D223" s="68"/>
      <c r="E223" s="68"/>
      <c r="F223" s="68"/>
      <c r="G223" s="68"/>
    </row>
    <row r="224" spans="3:7" ht="15.75">
      <c r="C224" s="67"/>
      <c r="D224" s="68"/>
      <c r="E224" s="68"/>
      <c r="F224" s="68"/>
      <c r="G224" s="68"/>
    </row>
    <row r="225" spans="3:7" ht="15.75">
      <c r="C225" s="67"/>
      <c r="D225" s="68"/>
      <c r="E225" s="68"/>
      <c r="F225" s="68"/>
      <c r="G225" s="68"/>
    </row>
    <row r="226" spans="3:7" ht="15.75">
      <c r="C226" s="67"/>
      <c r="D226" s="68"/>
      <c r="E226" s="68"/>
      <c r="F226" s="68"/>
      <c r="G226" s="68"/>
    </row>
    <row r="227" spans="3:7" ht="15.75">
      <c r="C227" s="67"/>
      <c r="D227" s="68"/>
      <c r="E227" s="68"/>
      <c r="F227" s="68"/>
      <c r="G227" s="68"/>
    </row>
    <row r="228" spans="3:7" ht="15.75">
      <c r="C228" s="67"/>
      <c r="D228" s="68"/>
      <c r="E228" s="68"/>
      <c r="F228" s="68"/>
      <c r="G228" s="68"/>
    </row>
    <row r="229" spans="3:7" ht="15.75">
      <c r="C229" s="67"/>
      <c r="D229" s="68"/>
      <c r="E229" s="68"/>
      <c r="F229" s="68"/>
      <c r="G229" s="68"/>
    </row>
    <row r="230" spans="3:7" ht="15.75">
      <c r="C230" s="67"/>
      <c r="D230" s="68"/>
      <c r="E230" s="68"/>
      <c r="F230" s="68"/>
      <c r="G230" s="68"/>
    </row>
    <row r="231" spans="3:7" ht="15.75">
      <c r="C231" s="67"/>
      <c r="D231" s="68"/>
      <c r="E231" s="68"/>
      <c r="F231" s="68"/>
      <c r="G231" s="68"/>
    </row>
    <row r="232" spans="3:7" ht="15.75">
      <c r="C232" s="67"/>
      <c r="D232" s="68"/>
      <c r="E232" s="68"/>
      <c r="F232" s="68"/>
      <c r="G232" s="68"/>
    </row>
    <row r="233" spans="3:7" ht="15.75">
      <c r="C233" s="67"/>
      <c r="D233" s="68"/>
      <c r="E233" s="68"/>
      <c r="F233" s="68"/>
      <c r="G233" s="68"/>
    </row>
    <row r="234" spans="3:7" ht="15.75">
      <c r="C234" s="67"/>
      <c r="D234" s="68"/>
      <c r="E234" s="68"/>
      <c r="F234" s="68"/>
      <c r="G234" s="68"/>
    </row>
    <row r="235" spans="3:7" ht="15.75">
      <c r="C235" s="67"/>
      <c r="D235" s="68"/>
      <c r="E235" s="68"/>
      <c r="F235" s="68"/>
      <c r="G235" s="68"/>
    </row>
    <row r="236" spans="3:7" ht="15.75">
      <c r="C236" s="67"/>
      <c r="D236" s="68"/>
      <c r="E236" s="68"/>
      <c r="F236" s="68"/>
      <c r="G236" s="68"/>
    </row>
    <row r="237" spans="3:7" ht="15.75">
      <c r="C237" s="67"/>
      <c r="D237" s="68"/>
      <c r="E237" s="68"/>
      <c r="F237" s="68"/>
      <c r="G237" s="68"/>
    </row>
    <row r="238" spans="3:7" ht="15.75">
      <c r="C238" s="67"/>
      <c r="D238" s="68"/>
      <c r="E238" s="68"/>
      <c r="F238" s="68"/>
      <c r="G238" s="68"/>
    </row>
    <row r="239" spans="3:7" ht="15.75">
      <c r="C239" s="67"/>
      <c r="D239" s="68"/>
      <c r="E239" s="68"/>
      <c r="F239" s="68"/>
      <c r="G239" s="68"/>
    </row>
    <row r="240" spans="3:7" ht="15.75">
      <c r="C240" s="67"/>
      <c r="D240" s="68"/>
      <c r="E240" s="68"/>
      <c r="F240" s="68"/>
      <c r="G240" s="68"/>
    </row>
    <row r="241" spans="3:7" ht="15.75">
      <c r="C241" s="67"/>
      <c r="D241" s="68"/>
      <c r="E241" s="68"/>
      <c r="F241" s="68"/>
      <c r="G241" s="68"/>
    </row>
    <row r="242" spans="3:7" ht="15.75">
      <c r="C242" s="67"/>
      <c r="D242" s="68"/>
      <c r="E242" s="68"/>
      <c r="F242" s="68"/>
      <c r="G242" s="68"/>
    </row>
    <row r="243" spans="3:7" ht="15.75">
      <c r="C243" s="67"/>
      <c r="D243" s="68"/>
      <c r="E243" s="68"/>
      <c r="F243" s="68"/>
      <c r="G243" s="68"/>
    </row>
    <row r="244" spans="3:7" ht="15.75">
      <c r="C244" s="67"/>
      <c r="D244" s="68"/>
      <c r="E244" s="68"/>
      <c r="F244" s="68"/>
      <c r="G244" s="68"/>
    </row>
    <row r="245" spans="3:7" ht="15.75">
      <c r="C245" s="67"/>
      <c r="D245" s="68"/>
      <c r="E245" s="68"/>
      <c r="F245" s="68"/>
      <c r="G245" s="68"/>
    </row>
    <row r="246" spans="3:7" ht="15.75">
      <c r="C246" s="67"/>
      <c r="D246" s="68"/>
      <c r="E246" s="68"/>
      <c r="F246" s="68"/>
      <c r="G246" s="68"/>
    </row>
    <row r="247" spans="3:7" ht="15.75">
      <c r="C247" s="67"/>
      <c r="D247" s="68"/>
      <c r="E247" s="68"/>
      <c r="F247" s="68"/>
      <c r="G247" s="68"/>
    </row>
    <row r="248" spans="3:7" ht="15.75">
      <c r="C248" s="67"/>
      <c r="D248" s="68"/>
      <c r="E248" s="68"/>
      <c r="F248" s="68"/>
      <c r="G248" s="68"/>
    </row>
    <row r="249" spans="3:7" ht="15.75">
      <c r="C249" s="67"/>
      <c r="D249" s="68"/>
      <c r="E249" s="68"/>
      <c r="F249" s="68"/>
      <c r="G249" s="68"/>
    </row>
    <row r="250" spans="3:7" ht="15.75">
      <c r="C250" s="67"/>
      <c r="D250" s="68"/>
      <c r="E250" s="68"/>
      <c r="F250" s="68"/>
      <c r="G250" s="68"/>
    </row>
    <row r="251" spans="3:7" ht="15.75">
      <c r="C251" s="67"/>
      <c r="D251" s="68"/>
      <c r="E251" s="68"/>
      <c r="F251" s="68"/>
      <c r="G251" s="68"/>
    </row>
    <row r="252" spans="3:7" ht="15.75">
      <c r="C252" s="67"/>
      <c r="D252" s="68"/>
      <c r="E252" s="68"/>
      <c r="F252" s="68"/>
      <c r="G252" s="68"/>
    </row>
    <row r="253" spans="3:7" ht="15.75">
      <c r="C253" s="67"/>
      <c r="D253" s="68"/>
      <c r="E253" s="68"/>
      <c r="F253" s="68"/>
      <c r="G253" s="68"/>
    </row>
    <row r="254" spans="3:7" ht="15.75">
      <c r="C254" s="67"/>
      <c r="D254" s="68"/>
      <c r="E254" s="68"/>
      <c r="F254" s="68"/>
      <c r="G254" s="68"/>
    </row>
    <row r="255" spans="3:7" ht="15.75">
      <c r="C255" s="67"/>
      <c r="D255" s="68"/>
      <c r="E255" s="68"/>
      <c r="F255" s="68"/>
      <c r="G255" s="68"/>
    </row>
    <row r="256" spans="3:7" ht="15.75">
      <c r="C256" s="67"/>
      <c r="D256" s="68"/>
      <c r="E256" s="68"/>
      <c r="F256" s="68"/>
      <c r="G256" s="68"/>
    </row>
    <row r="257" spans="3:7" ht="15.75">
      <c r="C257" s="67"/>
      <c r="D257" s="68"/>
      <c r="E257" s="68"/>
      <c r="F257" s="68"/>
      <c r="G257" s="68"/>
    </row>
    <row r="258" spans="3:7" ht="15.75">
      <c r="C258" s="67"/>
      <c r="D258" s="68"/>
      <c r="E258" s="68"/>
      <c r="F258" s="68"/>
      <c r="G258" s="68"/>
    </row>
    <row r="259" spans="3:7" ht="15.75">
      <c r="C259" s="67"/>
      <c r="D259" s="68"/>
      <c r="E259" s="68"/>
      <c r="F259" s="68"/>
      <c r="G259" s="68"/>
    </row>
    <row r="260" spans="3:7" ht="15.75">
      <c r="C260" s="67"/>
      <c r="D260" s="68"/>
      <c r="E260" s="68"/>
      <c r="F260" s="68"/>
      <c r="G260" s="68"/>
    </row>
    <row r="261" spans="3:7" ht="15.75">
      <c r="C261" s="67"/>
      <c r="D261" s="68"/>
      <c r="E261" s="68"/>
      <c r="F261" s="68"/>
      <c r="G261" s="68"/>
    </row>
    <row r="262" spans="3:7" ht="15.75">
      <c r="C262" s="67"/>
      <c r="D262" s="68"/>
      <c r="E262" s="68"/>
      <c r="F262" s="68"/>
      <c r="G262" s="68"/>
    </row>
    <row r="263" spans="3:7" ht="15.75">
      <c r="C263" s="67"/>
      <c r="D263" s="68"/>
      <c r="E263" s="68"/>
      <c r="F263" s="68"/>
      <c r="G263" s="68"/>
    </row>
    <row r="264" spans="3:7" ht="15.75">
      <c r="C264" s="67"/>
      <c r="D264" s="68"/>
      <c r="E264" s="68"/>
      <c r="F264" s="68"/>
      <c r="G264" s="68"/>
    </row>
    <row r="265" spans="3:7" ht="15.75">
      <c r="C265" s="67"/>
      <c r="D265" s="68"/>
      <c r="E265" s="68"/>
      <c r="F265" s="68"/>
      <c r="G265" s="68"/>
    </row>
    <row r="266" spans="3:7" ht="15.75">
      <c r="C266" s="67"/>
      <c r="D266" s="68"/>
      <c r="E266" s="68"/>
      <c r="F266" s="68"/>
      <c r="G266" s="68"/>
    </row>
    <row r="267" spans="3:7" ht="15.75">
      <c r="C267" s="67"/>
      <c r="D267" s="68"/>
      <c r="E267" s="68"/>
      <c r="F267" s="68"/>
      <c r="G267" s="68"/>
    </row>
    <row r="268" spans="3:7" ht="15.75">
      <c r="C268" s="67"/>
      <c r="D268" s="68"/>
      <c r="E268" s="68"/>
      <c r="F268" s="68"/>
      <c r="G268" s="68"/>
    </row>
    <row r="269" spans="3:7" ht="15.75">
      <c r="C269" s="67"/>
      <c r="D269" s="68"/>
      <c r="E269" s="68"/>
      <c r="F269" s="68"/>
      <c r="G269" s="68"/>
    </row>
    <row r="270" spans="3:7" ht="15.75">
      <c r="C270" s="67"/>
      <c r="D270" s="68"/>
      <c r="E270" s="68"/>
      <c r="F270" s="68"/>
      <c r="G270" s="68"/>
    </row>
    <row r="271" spans="3:7" ht="15.75">
      <c r="C271" s="67"/>
      <c r="D271" s="68"/>
      <c r="E271" s="68"/>
      <c r="F271" s="68"/>
      <c r="G271" s="68"/>
    </row>
    <row r="272" spans="3:7" ht="15.75">
      <c r="C272" s="67"/>
      <c r="D272" s="68"/>
      <c r="E272" s="68"/>
      <c r="F272" s="68"/>
      <c r="G272" s="68"/>
    </row>
    <row r="273" spans="3:7" ht="15.75">
      <c r="C273" s="67"/>
      <c r="D273" s="68"/>
      <c r="E273" s="68"/>
      <c r="F273" s="68"/>
      <c r="G273" s="68"/>
    </row>
    <row r="274" spans="3:7" ht="15.75">
      <c r="C274" s="67"/>
      <c r="D274" s="68"/>
      <c r="E274" s="68"/>
      <c r="F274" s="68"/>
      <c r="G274" s="68"/>
    </row>
    <row r="275" spans="3:7" ht="15.75">
      <c r="C275" s="67"/>
      <c r="D275" s="68"/>
      <c r="E275" s="68"/>
      <c r="F275" s="68"/>
      <c r="G275" s="68"/>
    </row>
    <row r="276" spans="3:7" ht="15.75">
      <c r="C276" s="67"/>
      <c r="D276" s="68"/>
      <c r="E276" s="68"/>
      <c r="F276" s="68"/>
      <c r="G276" s="68"/>
    </row>
    <row r="277" spans="3:7" ht="15.75">
      <c r="C277" s="67"/>
      <c r="D277" s="68"/>
      <c r="E277" s="68"/>
      <c r="F277" s="68"/>
      <c r="G277" s="68"/>
    </row>
    <row r="278" spans="3:7" ht="15.75">
      <c r="C278" s="67"/>
      <c r="D278" s="68"/>
      <c r="E278" s="68"/>
      <c r="F278" s="68"/>
      <c r="G278" s="68"/>
    </row>
    <row r="279" spans="3:7" ht="15.75">
      <c r="C279" s="67"/>
      <c r="D279" s="68"/>
      <c r="E279" s="68"/>
      <c r="F279" s="68"/>
      <c r="G279" s="68"/>
    </row>
    <row r="280" ht="15">
      <c r="C280" s="69"/>
    </row>
    <row r="281" ht="15">
      <c r="C281" s="69"/>
    </row>
    <row r="282" ht="15">
      <c r="C282" s="69"/>
    </row>
    <row r="283" ht="15">
      <c r="C283" s="69"/>
    </row>
    <row r="284" ht="15">
      <c r="C284" s="69"/>
    </row>
    <row r="285" ht="15">
      <c r="C285" s="69"/>
    </row>
    <row r="286" ht="15">
      <c r="C286" s="69"/>
    </row>
    <row r="287" ht="15">
      <c r="C287" s="69"/>
    </row>
    <row r="288" ht="15">
      <c r="C288" s="69"/>
    </row>
    <row r="289" ht="15">
      <c r="C289" s="69"/>
    </row>
    <row r="290" ht="15">
      <c r="C290" s="69"/>
    </row>
    <row r="291" ht="15">
      <c r="C291" s="69"/>
    </row>
    <row r="292" ht="15">
      <c r="C292" s="69"/>
    </row>
    <row r="293" ht="15">
      <c r="C293" s="69"/>
    </row>
    <row r="294" ht="15">
      <c r="C294" s="69"/>
    </row>
    <row r="295" ht="15">
      <c r="C295" s="69"/>
    </row>
    <row r="296" ht="15">
      <c r="C296" s="69"/>
    </row>
    <row r="297" ht="15">
      <c r="C297" s="69"/>
    </row>
    <row r="298" ht="15">
      <c r="C298" s="69"/>
    </row>
    <row r="299" ht="15">
      <c r="C299" s="69"/>
    </row>
    <row r="300" ht="15">
      <c r="C300" s="69"/>
    </row>
    <row r="301" ht="15">
      <c r="C301" s="69"/>
    </row>
    <row r="302" ht="15">
      <c r="C302" s="69"/>
    </row>
    <row r="303" ht="15">
      <c r="C303" s="69"/>
    </row>
    <row r="304" ht="15">
      <c r="C304" s="69"/>
    </row>
    <row r="305" ht="15">
      <c r="C305" s="69"/>
    </row>
    <row r="306" ht="15">
      <c r="C306" s="69"/>
    </row>
    <row r="307" ht="15">
      <c r="C307" s="69"/>
    </row>
    <row r="308" ht="15">
      <c r="C308" s="69"/>
    </row>
    <row r="309" ht="15">
      <c r="C309" s="69"/>
    </row>
    <row r="310" ht="15">
      <c r="C310" s="69"/>
    </row>
    <row r="311" ht="15">
      <c r="C311" s="69"/>
    </row>
    <row r="312" ht="15">
      <c r="C312" s="69"/>
    </row>
    <row r="313" ht="15">
      <c r="C313" s="69"/>
    </row>
    <row r="314" ht="15">
      <c r="C314" s="69"/>
    </row>
    <row r="315" ht="15">
      <c r="C315" s="69"/>
    </row>
    <row r="316" ht="15">
      <c r="C316" s="69"/>
    </row>
    <row r="317" ht="15">
      <c r="C317" s="69"/>
    </row>
    <row r="318" ht="15">
      <c r="C318" s="69"/>
    </row>
    <row r="319" ht="15">
      <c r="C319" s="69"/>
    </row>
    <row r="320" ht="15">
      <c r="C320" s="69"/>
    </row>
    <row r="321" ht="15">
      <c r="C321" s="69"/>
    </row>
    <row r="322" ht="15">
      <c r="C322" s="69"/>
    </row>
    <row r="323" ht="15">
      <c r="C323" s="69"/>
    </row>
    <row r="324" ht="15">
      <c r="C324" s="69"/>
    </row>
    <row r="325" ht="15">
      <c r="C325" s="69"/>
    </row>
    <row r="326" ht="15">
      <c r="C326" s="69"/>
    </row>
    <row r="327" ht="15">
      <c r="C327" s="69"/>
    </row>
    <row r="328" ht="15">
      <c r="C328" s="69"/>
    </row>
    <row r="329" ht="15">
      <c r="C329" s="69"/>
    </row>
    <row r="330" ht="15">
      <c r="C330" s="69"/>
    </row>
    <row r="331" ht="15">
      <c r="C331" s="69"/>
    </row>
    <row r="332" ht="15">
      <c r="C332" s="69"/>
    </row>
    <row r="333" ht="15">
      <c r="C333" s="69"/>
    </row>
    <row r="334" ht="15">
      <c r="C334" s="69"/>
    </row>
    <row r="335" ht="15">
      <c r="C335" s="69"/>
    </row>
    <row r="336" ht="15">
      <c r="C336" s="69"/>
    </row>
    <row r="337" ht="15">
      <c r="C337" s="69"/>
    </row>
    <row r="338" ht="15">
      <c r="C338" s="69"/>
    </row>
    <row r="339" ht="15">
      <c r="C339" s="69"/>
    </row>
    <row r="340" ht="15">
      <c r="C340" s="69"/>
    </row>
    <row r="341" ht="15">
      <c r="C341" s="69"/>
    </row>
    <row r="342" ht="15">
      <c r="C342" s="69"/>
    </row>
    <row r="343" ht="15">
      <c r="C343" s="69"/>
    </row>
    <row r="344" ht="15">
      <c r="C344" s="69"/>
    </row>
    <row r="345" ht="15">
      <c r="C345" s="69"/>
    </row>
    <row r="346" ht="15">
      <c r="C346" s="69"/>
    </row>
    <row r="347" ht="15">
      <c r="C347" s="69"/>
    </row>
    <row r="348" ht="15">
      <c r="C348" s="69"/>
    </row>
    <row r="349" ht="15">
      <c r="C349" s="69"/>
    </row>
    <row r="350" ht="15">
      <c r="C350" s="69"/>
    </row>
    <row r="351" ht="15">
      <c r="C351" s="69"/>
    </row>
    <row r="352" ht="15">
      <c r="C352" s="69"/>
    </row>
    <row r="353" ht="15">
      <c r="C353" s="69"/>
    </row>
    <row r="354" ht="15">
      <c r="C354" s="69"/>
    </row>
    <row r="355" ht="15">
      <c r="C355" s="69"/>
    </row>
    <row r="356" ht="15">
      <c r="C356" s="69"/>
    </row>
    <row r="357" ht="15">
      <c r="C357" s="69"/>
    </row>
    <row r="358" ht="15">
      <c r="C358" s="69"/>
    </row>
    <row r="359" ht="15">
      <c r="C359" s="69"/>
    </row>
    <row r="360" ht="15">
      <c r="C360" s="69"/>
    </row>
    <row r="361" ht="15">
      <c r="C361" s="69"/>
    </row>
    <row r="362" ht="15">
      <c r="C362" s="69"/>
    </row>
    <row r="363" ht="15">
      <c r="C363" s="69"/>
    </row>
    <row r="364" ht="15">
      <c r="C364" s="69"/>
    </row>
    <row r="365" ht="15">
      <c r="C365" s="69"/>
    </row>
    <row r="366" ht="15">
      <c r="C366" s="69"/>
    </row>
    <row r="367" ht="15">
      <c r="C367" s="69"/>
    </row>
    <row r="368" ht="15">
      <c r="C368" s="69"/>
    </row>
    <row r="369" ht="15">
      <c r="C369" s="69"/>
    </row>
    <row r="370" ht="15">
      <c r="C370" s="69"/>
    </row>
    <row r="371" ht="15">
      <c r="C371" s="69"/>
    </row>
    <row r="372" ht="15">
      <c r="C372" s="69"/>
    </row>
    <row r="373" ht="15">
      <c r="C373" s="69"/>
    </row>
    <row r="374" ht="15">
      <c r="C374" s="69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  <row r="385" ht="15">
      <c r="C385" s="69"/>
    </row>
    <row r="386" ht="15">
      <c r="C386" s="69"/>
    </row>
    <row r="387" ht="15">
      <c r="C387" s="69"/>
    </row>
    <row r="388" ht="15">
      <c r="C388" s="69"/>
    </row>
    <row r="389" ht="15">
      <c r="C389" s="69"/>
    </row>
    <row r="390" ht="15">
      <c r="C390" s="69"/>
    </row>
    <row r="391" ht="15">
      <c r="C391" s="69"/>
    </row>
    <row r="392" ht="15">
      <c r="C392" s="69"/>
    </row>
    <row r="393" ht="15">
      <c r="C393" s="69"/>
    </row>
    <row r="394" ht="15">
      <c r="C394" s="69"/>
    </row>
    <row r="395" ht="15">
      <c r="C395" s="69"/>
    </row>
    <row r="396" ht="15">
      <c r="C396" s="69"/>
    </row>
    <row r="397" ht="15">
      <c r="C397" s="69"/>
    </row>
    <row r="398" ht="15">
      <c r="C398" s="69"/>
    </row>
    <row r="399" ht="15">
      <c r="C399" s="69"/>
    </row>
    <row r="400" ht="15">
      <c r="C400" s="69"/>
    </row>
    <row r="401" ht="15">
      <c r="C401" s="69"/>
    </row>
    <row r="402" ht="15">
      <c r="C402" s="69"/>
    </row>
    <row r="403" ht="15">
      <c r="C403" s="69"/>
    </row>
    <row r="404" ht="15">
      <c r="C404" s="69"/>
    </row>
    <row r="405" ht="15">
      <c r="C405" s="69"/>
    </row>
    <row r="406" ht="15">
      <c r="C406" s="69"/>
    </row>
    <row r="407" ht="15">
      <c r="C407" s="69"/>
    </row>
    <row r="408" ht="15">
      <c r="C408" s="69"/>
    </row>
    <row r="409" ht="15">
      <c r="C409" s="69"/>
    </row>
    <row r="410" ht="15">
      <c r="C410" s="69"/>
    </row>
    <row r="411" ht="15">
      <c r="C411" s="69"/>
    </row>
    <row r="412" ht="15">
      <c r="C412" s="69"/>
    </row>
    <row r="413" ht="15">
      <c r="C413" s="69"/>
    </row>
    <row r="414" ht="15">
      <c r="C414" s="69"/>
    </row>
    <row r="415" ht="15">
      <c r="C415" s="69"/>
    </row>
    <row r="416" ht="15">
      <c r="C416" s="69"/>
    </row>
    <row r="417" ht="15">
      <c r="C417" s="69"/>
    </row>
    <row r="418" ht="15">
      <c r="C418" s="69"/>
    </row>
    <row r="419" ht="15">
      <c r="C419" s="69"/>
    </row>
    <row r="420" ht="15">
      <c r="C420" s="69"/>
    </row>
    <row r="421" ht="15">
      <c r="C421" s="69"/>
    </row>
    <row r="422" ht="15">
      <c r="C422" s="69"/>
    </row>
    <row r="423" ht="15">
      <c r="C423" s="69"/>
    </row>
    <row r="424" ht="15">
      <c r="C424" s="69"/>
    </row>
    <row r="425" ht="15">
      <c r="C425" s="69"/>
    </row>
    <row r="426" ht="15">
      <c r="C426" s="69"/>
    </row>
    <row r="427" ht="15">
      <c r="C427" s="69"/>
    </row>
    <row r="428" ht="15">
      <c r="C428" s="69"/>
    </row>
    <row r="429" ht="15">
      <c r="C429" s="69"/>
    </row>
    <row r="430" ht="15">
      <c r="C430" s="69"/>
    </row>
    <row r="431" ht="15">
      <c r="C431" s="69"/>
    </row>
    <row r="432" ht="15">
      <c r="C432" s="69"/>
    </row>
    <row r="433" ht="15">
      <c r="C433" s="69"/>
    </row>
    <row r="434" ht="15">
      <c r="C434" s="69"/>
    </row>
    <row r="435" ht="15">
      <c r="C435" s="69"/>
    </row>
    <row r="436" ht="15">
      <c r="C436" s="69"/>
    </row>
    <row r="437" ht="15">
      <c r="C437" s="69"/>
    </row>
    <row r="438" ht="15">
      <c r="C438" s="69"/>
    </row>
    <row r="439" ht="15">
      <c r="C439" s="69"/>
    </row>
    <row r="440" ht="15">
      <c r="C440" s="69"/>
    </row>
    <row r="441" ht="15">
      <c r="C441" s="69"/>
    </row>
    <row r="442" ht="15">
      <c r="C442" s="69"/>
    </row>
    <row r="443" ht="15">
      <c r="C443" s="69"/>
    </row>
    <row r="444" ht="15">
      <c r="C444" s="69"/>
    </row>
    <row r="445" ht="15">
      <c r="C445" s="69"/>
    </row>
    <row r="446" ht="15">
      <c r="C446" s="69"/>
    </row>
    <row r="447" ht="15">
      <c r="C447" s="69"/>
    </row>
    <row r="448" ht="15">
      <c r="C448" s="69"/>
    </row>
    <row r="449" ht="15">
      <c r="C449" s="69"/>
    </row>
    <row r="450" ht="15">
      <c r="C450" s="69"/>
    </row>
    <row r="451" ht="15">
      <c r="C451" s="69"/>
    </row>
    <row r="452" ht="15">
      <c r="C452" s="69"/>
    </row>
    <row r="453" ht="15">
      <c r="C453" s="69"/>
    </row>
    <row r="454" ht="15">
      <c r="C454" s="69"/>
    </row>
    <row r="455" ht="15">
      <c r="C455" s="69"/>
    </row>
    <row r="456" ht="15">
      <c r="C456" s="69"/>
    </row>
    <row r="457" ht="15">
      <c r="C457" s="69"/>
    </row>
    <row r="458" ht="15">
      <c r="C458" s="69"/>
    </row>
    <row r="459" ht="15">
      <c r="C459" s="69"/>
    </row>
    <row r="460" ht="15">
      <c r="C460" s="69"/>
    </row>
    <row r="461" ht="15">
      <c r="C461" s="69"/>
    </row>
    <row r="462" ht="15">
      <c r="C462" s="69"/>
    </row>
    <row r="463" ht="15">
      <c r="C463" s="69"/>
    </row>
    <row r="464" ht="15">
      <c r="C464" s="69"/>
    </row>
    <row r="465" ht="15">
      <c r="C465" s="69"/>
    </row>
    <row r="466" ht="15">
      <c r="C466" s="69"/>
    </row>
    <row r="467" ht="15">
      <c r="C467" s="69"/>
    </row>
    <row r="468" ht="15">
      <c r="C468" s="69"/>
    </row>
    <row r="469" ht="15">
      <c r="C469" s="69"/>
    </row>
    <row r="470" ht="15">
      <c r="C470" s="69"/>
    </row>
    <row r="471" ht="15">
      <c r="C471" s="69"/>
    </row>
    <row r="472" ht="15">
      <c r="C472" s="69"/>
    </row>
    <row r="473" ht="15">
      <c r="C473" s="69"/>
    </row>
    <row r="474" ht="15">
      <c r="C474" s="69"/>
    </row>
    <row r="475" ht="15">
      <c r="C475" s="69"/>
    </row>
    <row r="476" ht="15">
      <c r="C476" s="69"/>
    </row>
    <row r="477" ht="15">
      <c r="C477" s="69"/>
    </row>
    <row r="478" ht="15">
      <c r="C478" s="69"/>
    </row>
    <row r="479" ht="15">
      <c r="C479" s="69"/>
    </row>
    <row r="480" ht="15">
      <c r="C480" s="69"/>
    </row>
    <row r="481" ht="15">
      <c r="C481" s="69"/>
    </row>
    <row r="482" ht="15">
      <c r="C482" s="69"/>
    </row>
    <row r="483" ht="15">
      <c r="C483" s="69"/>
    </row>
    <row r="484" ht="15">
      <c r="C484" s="69"/>
    </row>
    <row r="485" ht="15">
      <c r="C485" s="69"/>
    </row>
    <row r="486" ht="15">
      <c r="C486" s="69"/>
    </row>
    <row r="487" ht="15">
      <c r="C487" s="69"/>
    </row>
    <row r="488" ht="15">
      <c r="C488" s="69"/>
    </row>
    <row r="489" ht="15">
      <c r="C489" s="69"/>
    </row>
    <row r="490" ht="15">
      <c r="C490" s="69"/>
    </row>
    <row r="491" ht="15">
      <c r="C491" s="69"/>
    </row>
    <row r="492" ht="15">
      <c r="C492" s="69"/>
    </row>
    <row r="493" ht="15">
      <c r="C493" s="69"/>
    </row>
    <row r="494" ht="15">
      <c r="C494" s="69"/>
    </row>
    <row r="495" ht="15">
      <c r="C495" s="69"/>
    </row>
    <row r="496" ht="15">
      <c r="C496" s="69"/>
    </row>
    <row r="497" ht="15">
      <c r="C497" s="69"/>
    </row>
    <row r="498" ht="15">
      <c r="C498" s="69"/>
    </row>
    <row r="499" ht="15">
      <c r="C499" s="69"/>
    </row>
    <row r="500" ht="15">
      <c r="C500" s="69"/>
    </row>
    <row r="501" ht="15">
      <c r="C501" s="69"/>
    </row>
    <row r="502" ht="15">
      <c r="C502" s="69"/>
    </row>
    <row r="503" ht="15">
      <c r="C503" s="69"/>
    </row>
    <row r="504" ht="15">
      <c r="C504" s="69"/>
    </row>
    <row r="505" ht="15">
      <c r="C505" s="69"/>
    </row>
    <row r="506" ht="15">
      <c r="C506" s="69"/>
    </row>
    <row r="507" ht="15">
      <c r="C507" s="69"/>
    </row>
    <row r="508" ht="15">
      <c r="C508" s="69"/>
    </row>
    <row r="509" ht="15">
      <c r="C509" s="69"/>
    </row>
    <row r="510" ht="15">
      <c r="C510" s="69"/>
    </row>
    <row r="511" ht="15">
      <c r="C511" s="69"/>
    </row>
    <row r="512" ht="15">
      <c r="C512" s="69"/>
    </row>
    <row r="513" ht="15">
      <c r="C513" s="69"/>
    </row>
    <row r="514" ht="15">
      <c r="C514" s="69"/>
    </row>
    <row r="515" ht="15">
      <c r="C515" s="69"/>
    </row>
    <row r="516" ht="15">
      <c r="C516" s="69"/>
    </row>
    <row r="517" ht="15">
      <c r="C517" s="69"/>
    </row>
    <row r="518" ht="15">
      <c r="C518" s="69"/>
    </row>
    <row r="519" ht="15">
      <c r="C519" s="69"/>
    </row>
    <row r="520" ht="15">
      <c r="C520" s="69"/>
    </row>
    <row r="521" ht="15">
      <c r="C521" s="69"/>
    </row>
    <row r="522" ht="15">
      <c r="C522" s="69"/>
    </row>
    <row r="523" ht="15">
      <c r="C523" s="69"/>
    </row>
    <row r="524" ht="15">
      <c r="C524" s="69"/>
    </row>
    <row r="525" ht="15">
      <c r="C525" s="69"/>
    </row>
    <row r="526" ht="15">
      <c r="C526" s="69"/>
    </row>
    <row r="527" ht="15">
      <c r="C527" s="69"/>
    </row>
    <row r="528" ht="15">
      <c r="C528" s="69"/>
    </row>
    <row r="529" ht="15">
      <c r="C529" s="69"/>
    </row>
    <row r="530" ht="15">
      <c r="C530" s="69"/>
    </row>
    <row r="531" ht="15">
      <c r="C531" s="69"/>
    </row>
    <row r="532" ht="15">
      <c r="C532" s="69"/>
    </row>
    <row r="533" ht="15">
      <c r="C533" s="69"/>
    </row>
    <row r="534" ht="15">
      <c r="C534" s="69"/>
    </row>
    <row r="535" ht="15">
      <c r="C535" s="69"/>
    </row>
    <row r="536" ht="15">
      <c r="C536" s="69"/>
    </row>
    <row r="537" ht="15">
      <c r="C537" s="69"/>
    </row>
    <row r="538" ht="15">
      <c r="C538" s="69"/>
    </row>
    <row r="539" ht="15">
      <c r="C539" s="69"/>
    </row>
    <row r="540" ht="15">
      <c r="C540" s="69"/>
    </row>
    <row r="541" ht="15">
      <c r="C541" s="69"/>
    </row>
    <row r="542" ht="15">
      <c r="C542" s="69"/>
    </row>
    <row r="543" ht="15">
      <c r="C543" s="69"/>
    </row>
    <row r="544" ht="15">
      <c r="C544" s="69"/>
    </row>
    <row r="545" ht="15">
      <c r="C545" s="69"/>
    </row>
    <row r="546" ht="15">
      <c r="C546" s="69"/>
    </row>
    <row r="547" ht="15">
      <c r="C547" s="69"/>
    </row>
    <row r="548" ht="15">
      <c r="C548" s="69"/>
    </row>
    <row r="549" ht="15">
      <c r="C549" s="69"/>
    </row>
    <row r="550" ht="15">
      <c r="C550" s="69"/>
    </row>
    <row r="551" ht="15">
      <c r="C551" s="69"/>
    </row>
    <row r="552" ht="15">
      <c r="C552" s="69"/>
    </row>
    <row r="553" ht="15">
      <c r="C553" s="69"/>
    </row>
    <row r="554" ht="15">
      <c r="C554" s="69"/>
    </row>
    <row r="555" ht="15">
      <c r="C555" s="69"/>
    </row>
    <row r="556" ht="15">
      <c r="C556" s="69"/>
    </row>
    <row r="557" ht="15">
      <c r="C557" s="69"/>
    </row>
    <row r="558" ht="15">
      <c r="C558" s="69"/>
    </row>
    <row r="559" ht="15">
      <c r="C559" s="69"/>
    </row>
    <row r="560" ht="15">
      <c r="C560" s="69"/>
    </row>
    <row r="561" ht="15">
      <c r="C561" s="69"/>
    </row>
    <row r="562" ht="15">
      <c r="C562" s="69"/>
    </row>
    <row r="563" ht="15">
      <c r="C563" s="69"/>
    </row>
    <row r="564" ht="15">
      <c r="C564" s="69"/>
    </row>
    <row r="565" ht="15">
      <c r="C565" s="69"/>
    </row>
    <row r="566" ht="15">
      <c r="C566" s="69"/>
    </row>
    <row r="567" ht="15">
      <c r="C567" s="69"/>
    </row>
    <row r="568" ht="15">
      <c r="C568" s="69"/>
    </row>
    <row r="569" ht="15">
      <c r="C569" s="69"/>
    </row>
    <row r="570" ht="15">
      <c r="C570" s="69"/>
    </row>
    <row r="571" ht="15">
      <c r="C571" s="69"/>
    </row>
    <row r="572" ht="15">
      <c r="C572" s="69"/>
    </row>
    <row r="573" ht="15">
      <c r="C573" s="69"/>
    </row>
    <row r="574" ht="15">
      <c r="C574" s="69"/>
    </row>
    <row r="575" ht="15">
      <c r="C575" s="69"/>
    </row>
    <row r="576" ht="15">
      <c r="C576" s="69"/>
    </row>
    <row r="577" ht="15">
      <c r="C577" s="69"/>
    </row>
    <row r="578" ht="15">
      <c r="C578" s="69"/>
    </row>
    <row r="579" ht="15">
      <c r="C579" s="69"/>
    </row>
    <row r="580" ht="15">
      <c r="C580" s="69"/>
    </row>
    <row r="581" ht="15">
      <c r="C581" s="69"/>
    </row>
    <row r="582" ht="15">
      <c r="C582" s="69"/>
    </row>
    <row r="583" ht="15">
      <c r="C583" s="69"/>
    </row>
    <row r="584" ht="15">
      <c r="C584" s="69"/>
    </row>
    <row r="585" ht="15">
      <c r="C585" s="69"/>
    </row>
    <row r="586" ht="15">
      <c r="C586" s="69"/>
    </row>
    <row r="587" ht="15">
      <c r="C587" s="69"/>
    </row>
    <row r="588" ht="15">
      <c r="C588" s="69"/>
    </row>
    <row r="589" ht="15">
      <c r="C589" s="69"/>
    </row>
    <row r="590" ht="15">
      <c r="C590" s="69"/>
    </row>
    <row r="591" ht="15">
      <c r="C591" s="69"/>
    </row>
    <row r="592" ht="15">
      <c r="C592" s="69"/>
    </row>
    <row r="593" ht="15">
      <c r="C593" s="69"/>
    </row>
    <row r="594" ht="15">
      <c r="C594" s="69"/>
    </row>
    <row r="595" ht="15">
      <c r="C595" s="69"/>
    </row>
    <row r="596" ht="15">
      <c r="C596" s="69"/>
    </row>
    <row r="597" ht="15">
      <c r="C597" s="69"/>
    </row>
    <row r="598" ht="15">
      <c r="C598" s="69"/>
    </row>
    <row r="599" ht="15">
      <c r="C599" s="69"/>
    </row>
    <row r="600" ht="15">
      <c r="C600" s="69"/>
    </row>
    <row r="601" ht="15">
      <c r="C601" s="69"/>
    </row>
    <row r="602" ht="15">
      <c r="C602" s="69"/>
    </row>
    <row r="603" ht="15">
      <c r="C603" s="69"/>
    </row>
    <row r="604" ht="15">
      <c r="C604" s="69"/>
    </row>
    <row r="605" ht="15">
      <c r="C605" s="69"/>
    </row>
    <row r="606" ht="15">
      <c r="C606" s="69"/>
    </row>
    <row r="607" ht="15">
      <c r="C607" s="69"/>
    </row>
    <row r="608" ht="15">
      <c r="C608" s="69"/>
    </row>
    <row r="609" ht="15">
      <c r="C609" s="69"/>
    </row>
    <row r="610" ht="15">
      <c r="C610" s="69"/>
    </row>
    <row r="611" ht="15">
      <c r="C611" s="69"/>
    </row>
    <row r="612" ht="15">
      <c r="C612" s="69"/>
    </row>
    <row r="613" ht="15">
      <c r="C613" s="69"/>
    </row>
    <row r="614" ht="15">
      <c r="C614" s="69"/>
    </row>
    <row r="615" ht="15">
      <c r="C615" s="69"/>
    </row>
    <row r="616" ht="15">
      <c r="C616" s="69"/>
    </row>
    <row r="617" ht="15">
      <c r="C617" s="69"/>
    </row>
    <row r="618" ht="15">
      <c r="C618" s="69"/>
    </row>
    <row r="619" ht="15">
      <c r="C619" s="69"/>
    </row>
    <row r="620" ht="15">
      <c r="C620" s="69"/>
    </row>
    <row r="621" ht="15">
      <c r="C621" s="69"/>
    </row>
    <row r="622" ht="15">
      <c r="C622" s="69"/>
    </row>
    <row r="623" ht="15">
      <c r="C623" s="69"/>
    </row>
    <row r="624" ht="15">
      <c r="C624" s="69"/>
    </row>
    <row r="625" ht="15">
      <c r="C625" s="69"/>
    </row>
    <row r="626" ht="15">
      <c r="C626" s="69"/>
    </row>
    <row r="627" ht="15">
      <c r="C627" s="69"/>
    </row>
    <row r="628" ht="15">
      <c r="C628" s="69"/>
    </row>
    <row r="629" ht="15">
      <c r="C629" s="69"/>
    </row>
    <row r="630" ht="15">
      <c r="C630" s="69"/>
    </row>
    <row r="631" ht="15">
      <c r="C631" s="69"/>
    </row>
    <row r="632" ht="15">
      <c r="C632" s="69"/>
    </row>
    <row r="633" ht="15">
      <c r="C633" s="69"/>
    </row>
    <row r="634" ht="15">
      <c r="C634" s="69"/>
    </row>
    <row r="635" ht="15">
      <c r="C635" s="69"/>
    </row>
    <row r="636" ht="15">
      <c r="C636" s="69"/>
    </row>
    <row r="637" ht="15">
      <c r="C637" s="69"/>
    </row>
    <row r="638" ht="15">
      <c r="C638" s="69"/>
    </row>
    <row r="639" ht="15">
      <c r="C639" s="69"/>
    </row>
    <row r="640" ht="15">
      <c r="C640" s="69"/>
    </row>
    <row r="641" ht="15">
      <c r="C641" s="69"/>
    </row>
    <row r="642" ht="15">
      <c r="C642" s="69"/>
    </row>
    <row r="643" ht="15">
      <c r="C643" s="69"/>
    </row>
    <row r="644" ht="15">
      <c r="C644" s="69"/>
    </row>
    <row r="645" ht="15">
      <c r="C645" s="69"/>
    </row>
    <row r="646" ht="15">
      <c r="C646" s="69"/>
    </row>
    <row r="647" ht="15">
      <c r="C647" s="69"/>
    </row>
    <row r="648" ht="15">
      <c r="C648" s="69"/>
    </row>
    <row r="649" ht="15">
      <c r="C649" s="69"/>
    </row>
    <row r="650" ht="15">
      <c r="C650" s="69"/>
    </row>
    <row r="651" ht="15">
      <c r="C651" s="69"/>
    </row>
    <row r="652" ht="15">
      <c r="C652" s="69"/>
    </row>
    <row r="653" ht="15">
      <c r="C653" s="69"/>
    </row>
    <row r="654" ht="15">
      <c r="C654" s="69"/>
    </row>
    <row r="655" ht="15">
      <c r="C655" s="69"/>
    </row>
    <row r="656" ht="15">
      <c r="C656" s="69"/>
    </row>
    <row r="657" ht="15">
      <c r="C657" s="69"/>
    </row>
    <row r="658" ht="15">
      <c r="C658" s="69"/>
    </row>
    <row r="659" ht="15">
      <c r="C659" s="69"/>
    </row>
    <row r="660" ht="15">
      <c r="C660" s="69"/>
    </row>
    <row r="661" ht="15">
      <c r="C661" s="69"/>
    </row>
    <row r="662" ht="15">
      <c r="C662" s="69"/>
    </row>
    <row r="663" ht="15">
      <c r="C663" s="69"/>
    </row>
    <row r="664" ht="15">
      <c r="C664" s="69"/>
    </row>
    <row r="665" ht="15">
      <c r="C665" s="69"/>
    </row>
    <row r="666" ht="15">
      <c r="C666" s="69"/>
    </row>
    <row r="667" ht="15">
      <c r="C667" s="69"/>
    </row>
    <row r="668" ht="15">
      <c r="C668" s="69"/>
    </row>
    <row r="669" ht="15">
      <c r="C669" s="69"/>
    </row>
    <row r="670" ht="15">
      <c r="C670" s="69"/>
    </row>
    <row r="671" ht="15">
      <c r="C671" s="69"/>
    </row>
    <row r="672" ht="15">
      <c r="C672" s="69"/>
    </row>
    <row r="673" ht="15">
      <c r="C673" s="69"/>
    </row>
    <row r="674" ht="15">
      <c r="C674" s="69"/>
    </row>
    <row r="675" ht="15">
      <c r="C675" s="69"/>
    </row>
    <row r="676" ht="15">
      <c r="C676" s="69"/>
    </row>
    <row r="677" ht="15">
      <c r="C677" s="69"/>
    </row>
    <row r="678" ht="15">
      <c r="C678" s="69"/>
    </row>
    <row r="679" ht="15">
      <c r="C679" s="69"/>
    </row>
    <row r="680" ht="15">
      <c r="C680" s="69"/>
    </row>
    <row r="681" ht="15">
      <c r="C681" s="69"/>
    </row>
    <row r="682" ht="15">
      <c r="C682" s="69"/>
    </row>
    <row r="683" ht="15">
      <c r="C683" s="69"/>
    </row>
    <row r="684" ht="15">
      <c r="C684" s="69"/>
    </row>
    <row r="685" ht="15">
      <c r="C685" s="69"/>
    </row>
    <row r="686" ht="15">
      <c r="C686" s="69"/>
    </row>
    <row r="687" ht="15">
      <c r="C687" s="69"/>
    </row>
    <row r="688" ht="15">
      <c r="C688" s="69"/>
    </row>
    <row r="689" ht="15">
      <c r="C689" s="69"/>
    </row>
    <row r="690" ht="15">
      <c r="C690" s="69"/>
    </row>
  </sheetData>
  <sheetProtection password="A816" sheet="1"/>
  <printOptions horizontalCentered="1"/>
  <pageMargins left="0.5" right="0.5" top="0.25" bottom="0.5" header="0" footer="0.25"/>
  <pageSetup fitToHeight="2" horizontalDpi="300" verticalDpi="300" orientation="portrait" scale="64" r:id="rId1"/>
  <headerFooter alignWithMargins="0">
    <oddFooter>&amp;L&amp;8&amp;P   of   &amp;N&amp;R&amp;8&amp;F &amp;A 
&amp;D&amp;T</oddFooter>
  </headerFooter>
  <rowBreaks count="1" manualBreakCount="1">
    <brk id="57" max="3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O690"/>
  <sheetViews>
    <sheetView zoomScalePageLayoutView="0" workbookViewId="0" topLeftCell="A1">
      <selection activeCell="B4" sqref="B4"/>
    </sheetView>
  </sheetViews>
  <sheetFormatPr defaultColWidth="9.140625" defaultRowHeight="12.75"/>
  <cols>
    <col min="1" max="1" width="29.421875" style="66" customWidth="1"/>
    <col min="2" max="2" width="44.8515625" style="7" customWidth="1"/>
    <col min="3" max="3" width="31.28125" style="71" customWidth="1"/>
    <col min="4" max="4" width="3.7109375" style="70" customWidth="1"/>
    <col min="5" max="7" width="19.140625" style="70" customWidth="1"/>
    <col min="8" max="8" width="9.140625" style="7" customWidth="1"/>
    <col min="9" max="9" width="13.140625" style="8" customWidth="1"/>
    <col min="10" max="10" width="17.7109375" style="8" customWidth="1"/>
    <col min="11" max="11" width="22.421875" style="9" customWidth="1"/>
    <col min="12" max="13" width="7.7109375" style="9" customWidth="1"/>
    <col min="14" max="14" width="13.8515625" style="7" customWidth="1"/>
    <col min="15" max="15" width="26.28125" style="7" customWidth="1"/>
    <col min="16" max="16384" width="9.140625" style="7" customWidth="1"/>
  </cols>
  <sheetData>
    <row r="1" spans="1:7" ht="18" customHeight="1">
      <c r="A1" s="82" t="s">
        <v>99</v>
      </c>
      <c r="B1" s="3"/>
      <c r="C1" s="4"/>
      <c r="D1" s="5"/>
      <c r="E1" s="6"/>
      <c r="F1" s="6"/>
      <c r="G1" s="6"/>
    </row>
    <row r="2" spans="1:7" ht="18" customHeight="1">
      <c r="A2" s="1" t="s">
        <v>37</v>
      </c>
      <c r="B2" s="6"/>
      <c r="C2" s="2"/>
      <c r="D2" s="10"/>
      <c r="E2" s="11"/>
      <c r="F2" s="11"/>
      <c r="G2" s="11"/>
    </row>
    <row r="3" spans="1:7" ht="18" customHeight="1">
      <c r="A3" s="1"/>
      <c r="B3" s="6"/>
      <c r="C3" s="2"/>
      <c r="D3" s="10"/>
      <c r="E3" s="11"/>
      <c r="F3" s="11"/>
      <c r="G3" s="11"/>
    </row>
    <row r="4" spans="1:7" ht="18" customHeight="1" thickBot="1">
      <c r="A4" s="12" t="s">
        <v>67</v>
      </c>
      <c r="B4" s="13"/>
      <c r="C4" s="2"/>
      <c r="D4" s="10"/>
      <c r="E4" s="11"/>
      <c r="F4" s="11"/>
      <c r="G4" s="11"/>
    </row>
    <row r="5" spans="1:7" ht="18" customHeight="1" thickBot="1">
      <c r="A5" s="12" t="s">
        <v>68</v>
      </c>
      <c r="B5" s="13"/>
      <c r="C5" s="2"/>
      <c r="D5" s="10"/>
      <c r="E5" s="11"/>
      <c r="F5" s="11"/>
      <c r="G5" s="11"/>
    </row>
    <row r="6" spans="1:7" ht="18" customHeight="1" thickBot="1">
      <c r="A6" s="14" t="s">
        <v>69</v>
      </c>
      <c r="B6" s="96"/>
      <c r="C6" s="2"/>
      <c r="D6" s="10"/>
      <c r="E6" s="11"/>
      <c r="F6" s="11"/>
      <c r="G6" s="11"/>
    </row>
    <row r="7" spans="1:7" ht="18" customHeight="1" thickBot="1">
      <c r="A7" s="15" t="s">
        <v>70</v>
      </c>
      <c r="B7" s="95"/>
      <c r="C7" s="2"/>
      <c r="D7" s="10"/>
      <c r="E7" s="11"/>
      <c r="F7" s="11"/>
      <c r="G7" s="11"/>
    </row>
    <row r="8" spans="1:15" ht="18" customHeight="1">
      <c r="A8" s="16"/>
      <c r="B8" s="17"/>
      <c r="C8" s="18"/>
      <c r="D8" s="19"/>
      <c r="E8" s="20"/>
      <c r="F8" s="20"/>
      <c r="G8" s="20"/>
      <c r="I8" s="21" t="s">
        <v>61</v>
      </c>
      <c r="J8" s="84" t="s">
        <v>73</v>
      </c>
      <c r="K8" s="21" t="s">
        <v>62</v>
      </c>
      <c r="L8" s="21"/>
      <c r="M8" s="21"/>
      <c r="N8" s="21" t="s">
        <v>63</v>
      </c>
      <c r="O8" s="87" t="s">
        <v>80</v>
      </c>
    </row>
    <row r="9" spans="1:15" ht="17.25" customHeight="1">
      <c r="A9" s="104" t="s">
        <v>65</v>
      </c>
      <c r="B9" s="108"/>
      <c r="C9" s="107" t="s">
        <v>64</v>
      </c>
      <c r="D9" s="22"/>
      <c r="E9" s="23"/>
      <c r="F9" s="23"/>
      <c r="G9" s="23"/>
      <c r="I9" s="24"/>
      <c r="J9" s="24"/>
      <c r="K9" s="25"/>
      <c r="L9" s="25"/>
      <c r="M9" s="25"/>
      <c r="N9" s="26"/>
      <c r="O9" s="85"/>
    </row>
    <row r="10" spans="1:15" ht="17.25" customHeight="1">
      <c r="A10" s="105" t="s">
        <v>66</v>
      </c>
      <c r="B10" s="106" t="s">
        <v>0</v>
      </c>
      <c r="C10" s="107" t="s">
        <v>100</v>
      </c>
      <c r="D10" s="22"/>
      <c r="E10" s="23"/>
      <c r="F10" s="23"/>
      <c r="G10" s="23"/>
      <c r="I10" s="24"/>
      <c r="J10" s="24"/>
      <c r="K10" s="25"/>
      <c r="L10" s="25"/>
      <c r="M10" s="25"/>
      <c r="N10" s="26"/>
      <c r="O10" s="85"/>
    </row>
    <row r="11" spans="1:15" s="8" customFormat="1" ht="6" customHeight="1">
      <c r="A11" s="27"/>
      <c r="B11" s="28"/>
      <c r="C11" s="29"/>
      <c r="D11" s="30"/>
      <c r="E11" s="31"/>
      <c r="F11" s="31"/>
      <c r="G11" s="31"/>
      <c r="I11" s="24"/>
      <c r="J11" s="24"/>
      <c r="K11" s="25"/>
      <c r="L11" s="25"/>
      <c r="M11" s="25"/>
      <c r="N11" s="24"/>
      <c r="O11" s="86"/>
    </row>
    <row r="12" spans="1:15" ht="5.25" customHeight="1">
      <c r="A12" s="16"/>
      <c r="B12" s="32"/>
      <c r="C12" s="33"/>
      <c r="D12" s="34"/>
      <c r="E12" s="35"/>
      <c r="F12" s="35"/>
      <c r="G12" s="35"/>
      <c r="I12" s="24"/>
      <c r="J12" s="24"/>
      <c r="K12" s="25"/>
      <c r="L12" s="25"/>
      <c r="M12" s="25"/>
      <c r="N12" s="26"/>
      <c r="O12" s="85"/>
    </row>
    <row r="13" spans="1:15" ht="17.25" customHeight="1">
      <c r="A13" s="36">
        <v>412000</v>
      </c>
      <c r="B13" s="37" t="s">
        <v>34</v>
      </c>
      <c r="C13" s="38"/>
      <c r="D13" s="39"/>
      <c r="E13" s="40"/>
      <c r="F13" s="40"/>
      <c r="G13" s="40"/>
      <c r="I13" s="24">
        <f>+$B$5</f>
        <v>0</v>
      </c>
      <c r="J13" s="83"/>
      <c r="K13" s="25">
        <f>+$A13</f>
        <v>412000</v>
      </c>
      <c r="L13" s="25"/>
      <c r="M13" s="25"/>
      <c r="N13" s="41">
        <f>+$C13</f>
        <v>0</v>
      </c>
      <c r="O13" s="92" t="s">
        <v>101</v>
      </c>
    </row>
    <row r="14" spans="1:15" ht="17.25" customHeight="1">
      <c r="A14" s="36">
        <v>412400</v>
      </c>
      <c r="B14" s="97" t="s">
        <v>84</v>
      </c>
      <c r="C14" s="38"/>
      <c r="D14" s="39"/>
      <c r="E14" s="40"/>
      <c r="F14" s="40"/>
      <c r="G14" s="40"/>
      <c r="I14" s="24">
        <f>+$B$5</f>
        <v>0</v>
      </c>
      <c r="J14" s="83"/>
      <c r="K14" s="25">
        <f>+$A14</f>
        <v>412400</v>
      </c>
      <c r="L14" s="25"/>
      <c r="M14" s="25"/>
      <c r="N14" s="41">
        <f>+$C14</f>
        <v>0</v>
      </c>
      <c r="O14" s="92" t="s">
        <v>101</v>
      </c>
    </row>
    <row r="15" spans="1:15" ht="17.25" customHeight="1">
      <c r="A15" s="36">
        <v>413000</v>
      </c>
      <c r="B15" s="42" t="s">
        <v>2</v>
      </c>
      <c r="C15" s="43"/>
      <c r="D15" s="39"/>
      <c r="E15" s="40"/>
      <c r="F15" s="40"/>
      <c r="G15" s="40"/>
      <c r="I15" s="24">
        <f>+$B$5</f>
        <v>0</v>
      </c>
      <c r="J15" s="83"/>
      <c r="K15" s="25">
        <f>+$A15</f>
        <v>413000</v>
      </c>
      <c r="L15" s="25"/>
      <c r="M15" s="25"/>
      <c r="N15" s="41">
        <f>+$C15</f>
        <v>0</v>
      </c>
      <c r="O15" s="92" t="s">
        <v>101</v>
      </c>
    </row>
    <row r="16" spans="1:15" ht="17.25" customHeight="1">
      <c r="A16" s="44"/>
      <c r="B16" s="45" t="s">
        <v>1</v>
      </c>
      <c r="C16" s="46">
        <f>SUM(C13:C15)</f>
        <v>0</v>
      </c>
      <c r="D16" s="39"/>
      <c r="E16" s="40"/>
      <c r="F16" s="40"/>
      <c r="G16" s="40"/>
      <c r="I16" s="24"/>
      <c r="J16" s="24"/>
      <c r="K16" s="25"/>
      <c r="L16" s="25"/>
      <c r="M16" s="25"/>
      <c r="N16" s="41"/>
      <c r="O16" s="85"/>
    </row>
    <row r="17" spans="1:15" ht="17.25" customHeight="1">
      <c r="A17" s="36">
        <v>411000</v>
      </c>
      <c r="B17" s="37" t="s">
        <v>32</v>
      </c>
      <c r="C17" s="43"/>
      <c r="D17" s="39"/>
      <c r="E17" s="40"/>
      <c r="F17" s="40"/>
      <c r="G17" s="40"/>
      <c r="I17" s="24">
        <f>+$B$5</f>
        <v>0</v>
      </c>
      <c r="J17" s="83"/>
      <c r="K17" s="25">
        <f>+$A17</f>
        <v>411000</v>
      </c>
      <c r="L17" s="25"/>
      <c r="M17" s="25"/>
      <c r="N17" s="41">
        <f>+$C17</f>
        <v>0</v>
      </c>
      <c r="O17" s="92" t="s">
        <v>101</v>
      </c>
    </row>
    <row r="18" spans="1:15" ht="17.25" customHeight="1">
      <c r="A18" s="36">
        <v>411400</v>
      </c>
      <c r="B18" s="97" t="s">
        <v>85</v>
      </c>
      <c r="C18" s="43"/>
      <c r="D18" s="39"/>
      <c r="E18" s="40"/>
      <c r="F18" s="40"/>
      <c r="G18" s="40"/>
      <c r="I18" s="24">
        <f>+$B$5</f>
        <v>0</v>
      </c>
      <c r="J18" s="83"/>
      <c r="K18" s="25">
        <f>+$A18</f>
        <v>411400</v>
      </c>
      <c r="L18" s="25"/>
      <c r="M18" s="25"/>
      <c r="N18" s="41">
        <f>+$C18</f>
        <v>0</v>
      </c>
      <c r="O18" s="92" t="s">
        <v>101</v>
      </c>
    </row>
    <row r="19" spans="1:15" ht="17.25" customHeight="1">
      <c r="A19" s="36">
        <v>414000</v>
      </c>
      <c r="B19" s="42" t="s">
        <v>31</v>
      </c>
      <c r="C19" s="43"/>
      <c r="D19" s="39"/>
      <c r="E19" s="40"/>
      <c r="F19" s="40"/>
      <c r="G19" s="40"/>
      <c r="I19" s="24">
        <f>+$B$5</f>
        <v>0</v>
      </c>
      <c r="J19" s="83"/>
      <c r="K19" s="25">
        <f>+$A19</f>
        <v>414000</v>
      </c>
      <c r="L19" s="25"/>
      <c r="M19" s="25"/>
      <c r="N19" s="41">
        <f>+$C19</f>
        <v>0</v>
      </c>
      <c r="O19" s="92" t="s">
        <v>101</v>
      </c>
    </row>
    <row r="20" spans="1:15" ht="17.25" customHeight="1">
      <c r="A20" s="36">
        <v>414400</v>
      </c>
      <c r="B20" s="98" t="s">
        <v>86</v>
      </c>
      <c r="C20" s="43" t="s">
        <v>88</v>
      </c>
      <c r="D20" s="39"/>
      <c r="E20" s="40"/>
      <c r="F20" s="40"/>
      <c r="G20" s="40"/>
      <c r="I20" s="24">
        <f>+$B$5</f>
        <v>0</v>
      </c>
      <c r="J20" s="83"/>
      <c r="K20" s="25">
        <f>+$A20</f>
        <v>414400</v>
      </c>
      <c r="L20" s="25"/>
      <c r="M20" s="25"/>
      <c r="N20" s="41" t="str">
        <f>+$C20</f>
        <v> </v>
      </c>
      <c r="O20" s="92" t="s">
        <v>101</v>
      </c>
    </row>
    <row r="21" spans="1:15" ht="17.25" customHeight="1">
      <c r="A21" s="36">
        <v>416000</v>
      </c>
      <c r="B21" s="42" t="s">
        <v>97</v>
      </c>
      <c r="C21" s="43"/>
      <c r="D21" s="39"/>
      <c r="E21" s="40"/>
      <c r="F21" s="40"/>
      <c r="G21" s="40"/>
      <c r="I21" s="24">
        <f>+$B$5</f>
        <v>0</v>
      </c>
      <c r="J21" s="83"/>
      <c r="K21" s="25">
        <f>+$A21</f>
        <v>416000</v>
      </c>
      <c r="L21" s="25"/>
      <c r="M21" s="25"/>
      <c r="N21" s="41">
        <f>+$C21</f>
        <v>0</v>
      </c>
      <c r="O21" s="92" t="s">
        <v>101</v>
      </c>
    </row>
    <row r="22" spans="1:15" ht="17.25" customHeight="1">
      <c r="A22" s="36">
        <v>416400</v>
      </c>
      <c r="B22" s="98" t="s">
        <v>98</v>
      </c>
      <c r="C22" s="43"/>
      <c r="D22" s="39"/>
      <c r="E22" s="40"/>
      <c r="F22" s="40"/>
      <c r="G22" s="40"/>
      <c r="I22" s="24"/>
      <c r="J22" s="83"/>
      <c r="K22" s="25"/>
      <c r="L22" s="25"/>
      <c r="M22" s="25"/>
      <c r="N22" s="41"/>
      <c r="O22" s="92"/>
    </row>
    <row r="23" spans="1:15" ht="17.25" customHeight="1">
      <c r="A23" s="44"/>
      <c r="B23" s="47" t="s">
        <v>33</v>
      </c>
      <c r="C23" s="46">
        <f>SUM(C17:C22)</f>
        <v>0</v>
      </c>
      <c r="D23" s="39"/>
      <c r="E23" s="40"/>
      <c r="F23" s="40"/>
      <c r="G23" s="40"/>
      <c r="I23" s="24"/>
      <c r="J23" s="24"/>
      <c r="K23" s="25"/>
      <c r="L23" s="25"/>
      <c r="M23" s="25"/>
      <c r="N23" s="41"/>
      <c r="O23" s="85"/>
    </row>
    <row r="24" spans="1:15" ht="17.25" customHeight="1">
      <c r="A24" s="36">
        <v>418000</v>
      </c>
      <c r="B24" s="48" t="s">
        <v>3</v>
      </c>
      <c r="C24" s="43"/>
      <c r="D24" s="39"/>
      <c r="E24" s="40"/>
      <c r="F24" s="40"/>
      <c r="G24" s="40"/>
      <c r="I24" s="24">
        <f>+$B$5</f>
        <v>0</v>
      </c>
      <c r="J24" s="83"/>
      <c r="K24" s="25">
        <f>+$A24</f>
        <v>418000</v>
      </c>
      <c r="L24" s="25"/>
      <c r="M24" s="25"/>
      <c r="N24" s="41">
        <f>+$C24</f>
        <v>0</v>
      </c>
      <c r="O24" s="92" t="s">
        <v>101</v>
      </c>
    </row>
    <row r="25" spans="1:15" ht="17.25" customHeight="1">
      <c r="A25" s="44"/>
      <c r="B25" s="47" t="s">
        <v>4</v>
      </c>
      <c r="C25" s="46">
        <f>+C24+C23+C16</f>
        <v>0</v>
      </c>
      <c r="D25" s="39"/>
      <c r="E25" s="40"/>
      <c r="F25" s="40"/>
      <c r="G25" s="40"/>
      <c r="I25" s="24"/>
      <c r="J25" s="24"/>
      <c r="K25" s="25"/>
      <c r="L25" s="25"/>
      <c r="M25" s="25"/>
      <c r="N25" s="41"/>
      <c r="O25" s="85"/>
    </row>
    <row r="26" spans="1:15" ht="17.25" customHeight="1">
      <c r="A26" s="36">
        <v>421000</v>
      </c>
      <c r="B26" s="48" t="s">
        <v>5</v>
      </c>
      <c r="C26" s="43"/>
      <c r="D26" s="39"/>
      <c r="E26" s="40"/>
      <c r="F26" s="40"/>
      <c r="G26" s="40"/>
      <c r="I26" s="24">
        <f>+$B$5</f>
        <v>0</v>
      </c>
      <c r="J26" s="83"/>
      <c r="K26" s="25">
        <f>+$A26</f>
        <v>421000</v>
      </c>
      <c r="L26" s="25"/>
      <c r="M26" s="25"/>
      <c r="N26" s="41">
        <f>+$C26</f>
        <v>0</v>
      </c>
      <c r="O26" s="92" t="s">
        <v>101</v>
      </c>
    </row>
    <row r="27" spans="1:15" ht="17.25" customHeight="1">
      <c r="A27" s="36"/>
      <c r="B27" s="45" t="s">
        <v>35</v>
      </c>
      <c r="C27" s="46">
        <f>SUM(C26:C26)</f>
        <v>0</v>
      </c>
      <c r="D27" s="39"/>
      <c r="E27" s="40"/>
      <c r="F27" s="40"/>
      <c r="G27" s="40"/>
      <c r="I27" s="24"/>
      <c r="J27" s="24"/>
      <c r="K27" s="25"/>
      <c r="L27" s="25"/>
      <c r="M27" s="25"/>
      <c r="N27" s="41"/>
      <c r="O27" s="85"/>
    </row>
    <row r="28" spans="1:15" ht="17.25" customHeight="1">
      <c r="A28" s="36">
        <v>419000</v>
      </c>
      <c r="B28" s="48" t="s">
        <v>36</v>
      </c>
      <c r="C28" s="43"/>
      <c r="D28" s="39"/>
      <c r="E28" s="40"/>
      <c r="F28" s="40"/>
      <c r="G28" s="40"/>
      <c r="I28" s="24">
        <f aca="true" t="shared" si="0" ref="I28:I57">+$B$5</f>
        <v>0</v>
      </c>
      <c r="J28" s="83"/>
      <c r="K28" s="25">
        <f aca="true" t="shared" si="1" ref="K28:K57">+$A28</f>
        <v>419000</v>
      </c>
      <c r="L28" s="25"/>
      <c r="M28" s="25"/>
      <c r="N28" s="41">
        <f aca="true" t="shared" si="2" ref="N28:N57">+$C28</f>
        <v>0</v>
      </c>
      <c r="O28" s="92" t="s">
        <v>101</v>
      </c>
    </row>
    <row r="29" spans="1:15" ht="17.25" customHeight="1">
      <c r="A29" s="36">
        <v>431000</v>
      </c>
      <c r="B29" s="48" t="s">
        <v>6</v>
      </c>
      <c r="C29" s="43"/>
      <c r="D29" s="39"/>
      <c r="E29" s="40"/>
      <c r="F29" s="40"/>
      <c r="G29" s="40"/>
      <c r="I29" s="24">
        <f t="shared" si="0"/>
        <v>0</v>
      </c>
      <c r="J29" s="83"/>
      <c r="K29" s="25">
        <f t="shared" si="1"/>
        <v>431000</v>
      </c>
      <c r="L29" s="25"/>
      <c r="M29" s="25"/>
      <c r="N29" s="41">
        <f t="shared" si="2"/>
        <v>0</v>
      </c>
      <c r="O29" s="92" t="s">
        <v>101</v>
      </c>
    </row>
    <row r="30" spans="1:15" ht="17.25" customHeight="1">
      <c r="A30" s="36">
        <v>432000</v>
      </c>
      <c r="B30" s="48" t="s">
        <v>7</v>
      </c>
      <c r="C30" s="43"/>
      <c r="D30" s="39"/>
      <c r="E30" s="40"/>
      <c r="F30" s="40"/>
      <c r="G30" s="40"/>
      <c r="I30" s="24">
        <f t="shared" si="0"/>
        <v>0</v>
      </c>
      <c r="J30" s="83"/>
      <c r="K30" s="25">
        <f t="shared" si="1"/>
        <v>432000</v>
      </c>
      <c r="L30" s="25"/>
      <c r="M30" s="25"/>
      <c r="N30" s="41">
        <f t="shared" si="2"/>
        <v>0</v>
      </c>
      <c r="O30" s="92" t="s">
        <v>101</v>
      </c>
    </row>
    <row r="31" spans="1:15" ht="17.25" customHeight="1">
      <c r="A31" s="36">
        <v>433000</v>
      </c>
      <c r="B31" s="48" t="s">
        <v>89</v>
      </c>
      <c r="C31" s="43"/>
      <c r="D31" s="39"/>
      <c r="E31" s="40"/>
      <c r="F31" s="40"/>
      <c r="G31" s="40"/>
      <c r="I31" s="24">
        <f t="shared" si="0"/>
        <v>0</v>
      </c>
      <c r="J31" s="83"/>
      <c r="K31" s="25">
        <f t="shared" si="1"/>
        <v>433000</v>
      </c>
      <c r="L31" s="25"/>
      <c r="M31" s="25"/>
      <c r="N31" s="41">
        <f t="shared" si="2"/>
        <v>0</v>
      </c>
      <c r="O31" s="92" t="s">
        <v>101</v>
      </c>
    </row>
    <row r="32" spans="1:15" ht="17.25" customHeight="1">
      <c r="A32" s="36">
        <v>434000</v>
      </c>
      <c r="B32" s="48" t="s">
        <v>8</v>
      </c>
      <c r="C32" s="43"/>
      <c r="D32" s="39"/>
      <c r="E32" s="40"/>
      <c r="F32" s="40"/>
      <c r="G32" s="40"/>
      <c r="I32" s="24">
        <f t="shared" si="0"/>
        <v>0</v>
      </c>
      <c r="J32" s="83"/>
      <c r="K32" s="25">
        <f t="shared" si="1"/>
        <v>434000</v>
      </c>
      <c r="L32" s="25"/>
      <c r="M32" s="25"/>
      <c r="N32" s="41">
        <f t="shared" si="2"/>
        <v>0</v>
      </c>
      <c r="O32" s="92" t="s">
        <v>101</v>
      </c>
    </row>
    <row r="33" spans="1:15" ht="17.25" customHeight="1">
      <c r="A33" s="36">
        <v>435000</v>
      </c>
      <c r="B33" s="48" t="s">
        <v>9</v>
      </c>
      <c r="C33" s="43"/>
      <c r="D33" s="39"/>
      <c r="E33" s="40"/>
      <c r="F33" s="40"/>
      <c r="G33" s="40"/>
      <c r="I33" s="24">
        <f t="shared" si="0"/>
        <v>0</v>
      </c>
      <c r="J33" s="83"/>
      <c r="K33" s="25">
        <f t="shared" si="1"/>
        <v>435000</v>
      </c>
      <c r="L33" s="25"/>
      <c r="M33" s="25"/>
      <c r="N33" s="41">
        <f t="shared" si="2"/>
        <v>0</v>
      </c>
      <c r="O33" s="92" t="s">
        <v>101</v>
      </c>
    </row>
    <row r="34" spans="1:15" ht="17.25" customHeight="1">
      <c r="A34" s="36">
        <v>436000</v>
      </c>
      <c r="B34" s="48" t="s">
        <v>10</v>
      </c>
      <c r="C34" s="43"/>
      <c r="D34" s="39"/>
      <c r="E34" s="40"/>
      <c r="F34" s="40"/>
      <c r="G34" s="40"/>
      <c r="I34" s="24">
        <f t="shared" si="0"/>
        <v>0</v>
      </c>
      <c r="J34" s="83"/>
      <c r="K34" s="25">
        <f t="shared" si="1"/>
        <v>436000</v>
      </c>
      <c r="L34" s="25"/>
      <c r="M34" s="25"/>
      <c r="N34" s="41">
        <f t="shared" si="2"/>
        <v>0</v>
      </c>
      <c r="O34" s="92" t="s">
        <v>101</v>
      </c>
    </row>
    <row r="35" spans="1:15" ht="17.25" customHeight="1">
      <c r="A35" s="36">
        <v>437000</v>
      </c>
      <c r="B35" s="48" t="s">
        <v>11</v>
      </c>
      <c r="C35" s="43"/>
      <c r="D35" s="39"/>
      <c r="E35" s="40"/>
      <c r="F35" s="40"/>
      <c r="G35" s="40"/>
      <c r="I35" s="24">
        <f t="shared" si="0"/>
        <v>0</v>
      </c>
      <c r="J35" s="83"/>
      <c r="K35" s="25">
        <f t="shared" si="1"/>
        <v>437000</v>
      </c>
      <c r="L35" s="25"/>
      <c r="M35" s="25"/>
      <c r="N35" s="41">
        <f t="shared" si="2"/>
        <v>0</v>
      </c>
      <c r="O35" s="92" t="s">
        <v>101</v>
      </c>
    </row>
    <row r="36" spans="1:15" ht="17.25" customHeight="1">
      <c r="A36" s="36">
        <v>438000</v>
      </c>
      <c r="B36" s="48" t="s">
        <v>12</v>
      </c>
      <c r="C36" s="43"/>
      <c r="D36" s="39"/>
      <c r="E36" s="40"/>
      <c r="F36" s="40"/>
      <c r="G36" s="40"/>
      <c r="I36" s="24">
        <f t="shared" si="0"/>
        <v>0</v>
      </c>
      <c r="J36" s="83"/>
      <c r="K36" s="25">
        <f t="shared" si="1"/>
        <v>438000</v>
      </c>
      <c r="L36" s="25"/>
      <c r="M36" s="25"/>
      <c r="N36" s="41">
        <f t="shared" si="2"/>
        <v>0</v>
      </c>
      <c r="O36" s="92" t="s">
        <v>101</v>
      </c>
    </row>
    <row r="37" spans="1:15" ht="17.25" customHeight="1">
      <c r="A37" s="36">
        <v>439000</v>
      </c>
      <c r="B37" s="48" t="s">
        <v>13</v>
      </c>
      <c r="C37" s="43"/>
      <c r="D37" s="39"/>
      <c r="E37" s="40"/>
      <c r="F37" s="40"/>
      <c r="G37" s="40"/>
      <c r="I37" s="24">
        <f t="shared" si="0"/>
        <v>0</v>
      </c>
      <c r="J37" s="83"/>
      <c r="K37" s="25">
        <f t="shared" si="1"/>
        <v>439000</v>
      </c>
      <c r="L37" s="25"/>
      <c r="M37" s="25"/>
      <c r="N37" s="41">
        <f t="shared" si="2"/>
        <v>0</v>
      </c>
      <c r="O37" s="92" t="s">
        <v>101</v>
      </c>
    </row>
    <row r="38" spans="1:15" ht="17.25" customHeight="1">
      <c r="A38" s="36">
        <v>441000</v>
      </c>
      <c r="B38" s="48" t="s">
        <v>14</v>
      </c>
      <c r="C38" s="43"/>
      <c r="D38" s="39"/>
      <c r="E38" s="40"/>
      <c r="F38" s="40"/>
      <c r="G38" s="40"/>
      <c r="I38" s="24">
        <f t="shared" si="0"/>
        <v>0</v>
      </c>
      <c r="J38" s="83"/>
      <c r="K38" s="25">
        <f t="shared" si="1"/>
        <v>441000</v>
      </c>
      <c r="L38" s="25"/>
      <c r="M38" s="25"/>
      <c r="N38" s="41">
        <f t="shared" si="2"/>
        <v>0</v>
      </c>
      <c r="O38" s="92" t="s">
        <v>101</v>
      </c>
    </row>
    <row r="39" spans="1:15" ht="17.25" customHeight="1">
      <c r="A39" s="36">
        <v>442000</v>
      </c>
      <c r="B39" s="48" t="s">
        <v>15</v>
      </c>
      <c r="C39" s="43"/>
      <c r="D39" s="39"/>
      <c r="E39" s="40"/>
      <c r="F39" s="40"/>
      <c r="G39" s="40"/>
      <c r="I39" s="24">
        <f t="shared" si="0"/>
        <v>0</v>
      </c>
      <c r="J39" s="83"/>
      <c r="K39" s="25">
        <f t="shared" si="1"/>
        <v>442000</v>
      </c>
      <c r="L39" s="25"/>
      <c r="M39" s="25"/>
      <c r="N39" s="41">
        <f t="shared" si="2"/>
        <v>0</v>
      </c>
      <c r="O39" s="92" t="s">
        <v>101</v>
      </c>
    </row>
    <row r="40" spans="1:15" ht="17.25" customHeight="1">
      <c r="A40" s="36">
        <v>443000</v>
      </c>
      <c r="B40" s="48" t="s">
        <v>16</v>
      </c>
      <c r="C40" s="43"/>
      <c r="D40" s="39"/>
      <c r="E40" s="40"/>
      <c r="F40" s="40"/>
      <c r="G40" s="40"/>
      <c r="I40" s="24">
        <f t="shared" si="0"/>
        <v>0</v>
      </c>
      <c r="J40" s="83"/>
      <c r="K40" s="25">
        <f t="shared" si="1"/>
        <v>443000</v>
      </c>
      <c r="L40" s="25"/>
      <c r="M40" s="25"/>
      <c r="N40" s="41">
        <f t="shared" si="2"/>
        <v>0</v>
      </c>
      <c r="O40" s="92" t="s">
        <v>101</v>
      </c>
    </row>
    <row r="41" spans="1:15" ht="17.25" customHeight="1">
      <c r="A41" s="36">
        <v>444000</v>
      </c>
      <c r="B41" s="48" t="s">
        <v>17</v>
      </c>
      <c r="C41" s="43"/>
      <c r="D41" s="39"/>
      <c r="E41" s="40"/>
      <c r="F41" s="40"/>
      <c r="G41" s="40"/>
      <c r="I41" s="24">
        <f t="shared" si="0"/>
        <v>0</v>
      </c>
      <c r="J41" s="83"/>
      <c r="K41" s="25">
        <f t="shared" si="1"/>
        <v>444000</v>
      </c>
      <c r="L41" s="25"/>
      <c r="M41" s="25"/>
      <c r="N41" s="41">
        <f t="shared" si="2"/>
        <v>0</v>
      </c>
      <c r="O41" s="92" t="s">
        <v>101</v>
      </c>
    </row>
    <row r="42" spans="1:15" ht="17.25" customHeight="1">
      <c r="A42" s="36">
        <v>445000</v>
      </c>
      <c r="B42" s="48" t="s">
        <v>18</v>
      </c>
      <c r="C42" s="43"/>
      <c r="D42" s="39"/>
      <c r="E42" s="40"/>
      <c r="F42" s="40"/>
      <c r="G42" s="40"/>
      <c r="I42" s="24">
        <f t="shared" si="0"/>
        <v>0</v>
      </c>
      <c r="J42" s="83"/>
      <c r="K42" s="25">
        <f t="shared" si="1"/>
        <v>445000</v>
      </c>
      <c r="L42" s="25"/>
      <c r="M42" s="25"/>
      <c r="N42" s="41">
        <f t="shared" si="2"/>
        <v>0</v>
      </c>
      <c r="O42" s="92" t="s">
        <v>101</v>
      </c>
    </row>
    <row r="43" spans="1:15" ht="17.25" customHeight="1">
      <c r="A43" s="36">
        <v>446000</v>
      </c>
      <c r="B43" s="48" t="s">
        <v>19</v>
      </c>
      <c r="C43" s="43"/>
      <c r="D43" s="39"/>
      <c r="E43" s="40"/>
      <c r="F43" s="40"/>
      <c r="G43" s="40"/>
      <c r="I43" s="24">
        <f t="shared" si="0"/>
        <v>0</v>
      </c>
      <c r="J43" s="83"/>
      <c r="K43" s="25">
        <f t="shared" si="1"/>
        <v>446000</v>
      </c>
      <c r="L43" s="25"/>
      <c r="M43" s="25"/>
      <c r="N43" s="41">
        <f t="shared" si="2"/>
        <v>0</v>
      </c>
      <c r="O43" s="92" t="s">
        <v>101</v>
      </c>
    </row>
    <row r="44" spans="1:15" ht="17.25" customHeight="1">
      <c r="A44" s="36">
        <v>447000</v>
      </c>
      <c r="B44" s="48" t="s">
        <v>20</v>
      </c>
      <c r="C44" s="43"/>
      <c r="D44" s="39"/>
      <c r="E44" s="40"/>
      <c r="F44" s="40"/>
      <c r="G44" s="40"/>
      <c r="I44" s="24">
        <f t="shared" si="0"/>
        <v>0</v>
      </c>
      <c r="J44" s="83"/>
      <c r="K44" s="25">
        <f t="shared" si="1"/>
        <v>447000</v>
      </c>
      <c r="L44" s="25"/>
      <c r="M44" s="25"/>
      <c r="N44" s="41">
        <f t="shared" si="2"/>
        <v>0</v>
      </c>
      <c r="O44" s="92" t="s">
        <v>101</v>
      </c>
    </row>
    <row r="45" spans="1:15" ht="17.25" customHeight="1">
      <c r="A45" s="36">
        <v>448000</v>
      </c>
      <c r="B45" s="48" t="s">
        <v>21</v>
      </c>
      <c r="C45" s="43"/>
      <c r="D45" s="39"/>
      <c r="E45" s="40"/>
      <c r="F45" s="40"/>
      <c r="G45" s="40"/>
      <c r="I45" s="24">
        <f t="shared" si="0"/>
        <v>0</v>
      </c>
      <c r="J45" s="83"/>
      <c r="K45" s="25">
        <f t="shared" si="1"/>
        <v>448000</v>
      </c>
      <c r="L45" s="25"/>
      <c r="M45" s="25"/>
      <c r="N45" s="41">
        <f t="shared" si="2"/>
        <v>0</v>
      </c>
      <c r="O45" s="92" t="s">
        <v>101</v>
      </c>
    </row>
    <row r="46" spans="1:15" ht="17.25" customHeight="1">
      <c r="A46" s="36">
        <v>449000</v>
      </c>
      <c r="B46" s="48" t="s">
        <v>22</v>
      </c>
      <c r="C46" s="43"/>
      <c r="D46" s="39"/>
      <c r="E46" s="40"/>
      <c r="F46" s="40"/>
      <c r="G46" s="40"/>
      <c r="I46" s="24">
        <f t="shared" si="0"/>
        <v>0</v>
      </c>
      <c r="J46" s="83"/>
      <c r="K46" s="25">
        <f t="shared" si="1"/>
        <v>449000</v>
      </c>
      <c r="L46" s="25"/>
      <c r="M46" s="25"/>
      <c r="N46" s="41">
        <f t="shared" si="2"/>
        <v>0</v>
      </c>
      <c r="O46" s="92" t="s">
        <v>101</v>
      </c>
    </row>
    <row r="47" spans="1:15" ht="17.25" customHeight="1">
      <c r="A47" s="36">
        <v>450000</v>
      </c>
      <c r="B47" s="48" t="s">
        <v>23</v>
      </c>
      <c r="C47" s="43"/>
      <c r="D47" s="39"/>
      <c r="E47" s="40"/>
      <c r="F47" s="40"/>
      <c r="G47" s="40"/>
      <c r="I47" s="24">
        <f t="shared" si="0"/>
        <v>0</v>
      </c>
      <c r="J47" s="83"/>
      <c r="K47" s="25">
        <f t="shared" si="1"/>
        <v>450000</v>
      </c>
      <c r="L47" s="25"/>
      <c r="M47" s="25"/>
      <c r="N47" s="41">
        <f t="shared" si="2"/>
        <v>0</v>
      </c>
      <c r="O47" s="92" t="s">
        <v>101</v>
      </c>
    </row>
    <row r="48" spans="1:15" ht="17.25" customHeight="1">
      <c r="A48" s="36">
        <v>451000</v>
      </c>
      <c r="B48" s="48" t="s">
        <v>23</v>
      </c>
      <c r="C48" s="43"/>
      <c r="D48" s="39"/>
      <c r="E48" s="40"/>
      <c r="F48" s="40"/>
      <c r="G48" s="40"/>
      <c r="I48" s="24">
        <f t="shared" si="0"/>
        <v>0</v>
      </c>
      <c r="J48" s="83"/>
      <c r="K48" s="25">
        <f t="shared" si="1"/>
        <v>451000</v>
      </c>
      <c r="L48" s="25"/>
      <c r="M48" s="25"/>
      <c r="N48" s="41">
        <f t="shared" si="2"/>
        <v>0</v>
      </c>
      <c r="O48" s="92" t="s">
        <v>101</v>
      </c>
    </row>
    <row r="49" spans="1:15" ht="17.25" customHeight="1">
      <c r="A49" s="36">
        <v>452000</v>
      </c>
      <c r="B49" s="48" t="s">
        <v>23</v>
      </c>
      <c r="C49" s="43"/>
      <c r="D49" s="39"/>
      <c r="E49" s="40"/>
      <c r="F49" s="40"/>
      <c r="G49" s="40"/>
      <c r="I49" s="24">
        <f t="shared" si="0"/>
        <v>0</v>
      </c>
      <c r="J49" s="83"/>
      <c r="K49" s="25">
        <f t="shared" si="1"/>
        <v>452000</v>
      </c>
      <c r="L49" s="25"/>
      <c r="M49" s="25"/>
      <c r="N49" s="41">
        <f t="shared" si="2"/>
        <v>0</v>
      </c>
      <c r="O49" s="92" t="s">
        <v>101</v>
      </c>
    </row>
    <row r="50" spans="1:15" ht="17.25" customHeight="1">
      <c r="A50" s="36">
        <v>453000</v>
      </c>
      <c r="B50" s="48" t="s">
        <v>23</v>
      </c>
      <c r="C50" s="43"/>
      <c r="D50" s="39"/>
      <c r="E50" s="40"/>
      <c r="F50" s="40"/>
      <c r="G50" s="40"/>
      <c r="I50" s="24">
        <f t="shared" si="0"/>
        <v>0</v>
      </c>
      <c r="J50" s="83"/>
      <c r="K50" s="25">
        <f t="shared" si="1"/>
        <v>453000</v>
      </c>
      <c r="L50" s="25"/>
      <c r="M50" s="25"/>
      <c r="N50" s="41">
        <f t="shared" si="2"/>
        <v>0</v>
      </c>
      <c r="O50" s="92" t="s">
        <v>101</v>
      </c>
    </row>
    <row r="51" spans="1:15" ht="17.25" customHeight="1">
      <c r="A51" s="36">
        <v>454000</v>
      </c>
      <c r="B51" s="48" t="s">
        <v>23</v>
      </c>
      <c r="C51" s="43"/>
      <c r="D51" s="39"/>
      <c r="E51" s="40"/>
      <c r="F51" s="40"/>
      <c r="G51" s="40"/>
      <c r="I51" s="24">
        <f t="shared" si="0"/>
        <v>0</v>
      </c>
      <c r="J51" s="83"/>
      <c r="K51" s="25">
        <f t="shared" si="1"/>
        <v>454000</v>
      </c>
      <c r="L51" s="25"/>
      <c r="M51" s="25"/>
      <c r="N51" s="41">
        <f t="shared" si="2"/>
        <v>0</v>
      </c>
      <c r="O51" s="92" t="s">
        <v>101</v>
      </c>
    </row>
    <row r="52" spans="1:15" ht="17.25" customHeight="1">
      <c r="A52" s="36">
        <v>455000</v>
      </c>
      <c r="B52" s="48" t="s">
        <v>23</v>
      </c>
      <c r="C52" s="43"/>
      <c r="D52" s="39"/>
      <c r="E52" s="40"/>
      <c r="F52" s="40"/>
      <c r="G52" s="40"/>
      <c r="I52" s="24">
        <f t="shared" si="0"/>
        <v>0</v>
      </c>
      <c r="J52" s="83"/>
      <c r="K52" s="25">
        <f t="shared" si="1"/>
        <v>455000</v>
      </c>
      <c r="L52" s="25"/>
      <c r="M52" s="25"/>
      <c r="N52" s="41">
        <f t="shared" si="2"/>
        <v>0</v>
      </c>
      <c r="O52" s="92" t="s">
        <v>101</v>
      </c>
    </row>
    <row r="53" spans="1:15" ht="17.25" customHeight="1">
      <c r="A53" s="36">
        <v>456000</v>
      </c>
      <c r="B53" s="48" t="s">
        <v>23</v>
      </c>
      <c r="C53" s="43"/>
      <c r="D53" s="39"/>
      <c r="E53" s="40"/>
      <c r="F53" s="40"/>
      <c r="G53" s="40"/>
      <c r="I53" s="24">
        <f t="shared" si="0"/>
        <v>0</v>
      </c>
      <c r="J53" s="83"/>
      <c r="K53" s="25">
        <f t="shared" si="1"/>
        <v>456000</v>
      </c>
      <c r="L53" s="25"/>
      <c r="M53" s="25"/>
      <c r="N53" s="41">
        <f t="shared" si="2"/>
        <v>0</v>
      </c>
      <c r="O53" s="92" t="s">
        <v>101</v>
      </c>
    </row>
    <row r="54" spans="1:15" ht="17.25" customHeight="1">
      <c r="A54" s="36">
        <v>457000</v>
      </c>
      <c r="B54" s="48" t="s">
        <v>23</v>
      </c>
      <c r="C54" s="43"/>
      <c r="D54" s="39"/>
      <c r="E54" s="40"/>
      <c r="F54" s="40"/>
      <c r="G54" s="40"/>
      <c r="I54" s="24">
        <f t="shared" si="0"/>
        <v>0</v>
      </c>
      <c r="J54" s="83"/>
      <c r="K54" s="25">
        <f t="shared" si="1"/>
        <v>457000</v>
      </c>
      <c r="L54" s="25"/>
      <c r="M54" s="25"/>
      <c r="N54" s="41">
        <f t="shared" si="2"/>
        <v>0</v>
      </c>
      <c r="O54" s="92" t="s">
        <v>101</v>
      </c>
    </row>
    <row r="55" spans="1:15" ht="17.25" customHeight="1">
      <c r="A55" s="36">
        <v>458000</v>
      </c>
      <c r="B55" s="48" t="s">
        <v>23</v>
      </c>
      <c r="C55" s="43"/>
      <c r="D55" s="39"/>
      <c r="E55" s="40"/>
      <c r="F55" s="40"/>
      <c r="G55" s="40"/>
      <c r="I55" s="24">
        <f t="shared" si="0"/>
        <v>0</v>
      </c>
      <c r="J55" s="83"/>
      <c r="K55" s="25">
        <f t="shared" si="1"/>
        <v>458000</v>
      </c>
      <c r="L55" s="25"/>
      <c r="M55" s="25"/>
      <c r="N55" s="41">
        <f t="shared" si="2"/>
        <v>0</v>
      </c>
      <c r="O55" s="92" t="s">
        <v>101</v>
      </c>
    </row>
    <row r="56" spans="1:15" ht="17.25" customHeight="1">
      <c r="A56" s="36">
        <v>459000</v>
      </c>
      <c r="B56" s="48" t="s">
        <v>23</v>
      </c>
      <c r="C56" s="43"/>
      <c r="D56" s="39"/>
      <c r="E56" s="40"/>
      <c r="F56" s="40"/>
      <c r="G56" s="40"/>
      <c r="I56" s="24">
        <f t="shared" si="0"/>
        <v>0</v>
      </c>
      <c r="J56" s="83"/>
      <c r="K56" s="25">
        <f t="shared" si="1"/>
        <v>459000</v>
      </c>
      <c r="L56" s="25"/>
      <c r="M56" s="25"/>
      <c r="N56" s="41">
        <f t="shared" si="2"/>
        <v>0</v>
      </c>
      <c r="O56" s="92" t="s">
        <v>101</v>
      </c>
    </row>
    <row r="57" spans="1:15" ht="17.25" customHeight="1">
      <c r="A57" s="49">
        <v>544400</v>
      </c>
      <c r="B57" s="32" t="s">
        <v>87</v>
      </c>
      <c r="C57" s="43"/>
      <c r="D57" s="39"/>
      <c r="E57" s="40"/>
      <c r="F57" s="40"/>
      <c r="G57" s="40"/>
      <c r="I57" s="24">
        <f t="shared" si="0"/>
        <v>0</v>
      </c>
      <c r="J57" s="83"/>
      <c r="K57" s="25">
        <f t="shared" si="1"/>
        <v>544400</v>
      </c>
      <c r="L57" s="25"/>
      <c r="M57" s="25"/>
      <c r="N57" s="41">
        <f t="shared" si="2"/>
        <v>0</v>
      </c>
      <c r="O57" s="92" t="s">
        <v>101</v>
      </c>
    </row>
    <row r="58" spans="1:15" ht="17.25" customHeight="1">
      <c r="A58" s="49"/>
      <c r="B58" s="50" t="s">
        <v>24</v>
      </c>
      <c r="C58" s="46">
        <f>SUM(C28:C57)</f>
        <v>0</v>
      </c>
      <c r="D58" s="51"/>
      <c r="E58" s="40"/>
      <c r="F58" s="40"/>
      <c r="G58" s="40"/>
      <c r="I58" s="24"/>
      <c r="J58" s="24"/>
      <c r="K58" s="25"/>
      <c r="L58" s="25"/>
      <c r="M58" s="25"/>
      <c r="N58" s="41"/>
      <c r="O58" s="85"/>
    </row>
    <row r="59" spans="1:15" ht="17.25" customHeight="1">
      <c r="A59" s="36">
        <v>461000</v>
      </c>
      <c r="B59" s="52" t="s">
        <v>25</v>
      </c>
      <c r="C59" s="43"/>
      <c r="D59" s="39"/>
      <c r="E59" s="40"/>
      <c r="F59" s="40"/>
      <c r="G59" s="40"/>
      <c r="I59" s="24">
        <f>+$B$5</f>
        <v>0</v>
      </c>
      <c r="J59" s="83"/>
      <c r="K59" s="25">
        <f>+$A59</f>
        <v>461000</v>
      </c>
      <c r="L59" s="25"/>
      <c r="M59" s="25"/>
      <c r="N59" s="41">
        <f>+$C59</f>
        <v>0</v>
      </c>
      <c r="O59" s="92" t="s">
        <v>101</v>
      </c>
    </row>
    <row r="60" spans="1:15" ht="17.25" customHeight="1">
      <c r="A60" s="36">
        <v>463000</v>
      </c>
      <c r="B60" s="48" t="s">
        <v>26</v>
      </c>
      <c r="C60" s="43"/>
      <c r="D60" s="39"/>
      <c r="E60" s="40"/>
      <c r="F60" s="40"/>
      <c r="G60" s="40"/>
      <c r="I60" s="24">
        <f>+$B$5</f>
        <v>0</v>
      </c>
      <c r="J60" s="83"/>
      <c r="K60" s="25">
        <f>+$A60</f>
        <v>463000</v>
      </c>
      <c r="L60" s="25"/>
      <c r="M60" s="25"/>
      <c r="N60" s="41">
        <f>+$C60</f>
        <v>0</v>
      </c>
      <c r="O60" s="92" t="s">
        <v>101</v>
      </c>
    </row>
    <row r="61" spans="1:15" ht="17.25" customHeight="1">
      <c r="A61" s="36">
        <v>466000</v>
      </c>
      <c r="B61" s="48" t="s">
        <v>96</v>
      </c>
      <c r="C61" s="101"/>
      <c r="D61" s="39"/>
      <c r="E61" s="40"/>
      <c r="F61" s="40"/>
      <c r="G61" s="40"/>
      <c r="I61" s="24">
        <f>+$B$5</f>
        <v>0</v>
      </c>
      <c r="J61" s="83"/>
      <c r="K61" s="25">
        <f>+$A61</f>
        <v>466000</v>
      </c>
      <c r="L61" s="25"/>
      <c r="M61" s="25"/>
      <c r="N61" s="41">
        <f>+$C61</f>
        <v>0</v>
      </c>
      <c r="O61" s="92" t="s">
        <v>101</v>
      </c>
    </row>
    <row r="62" spans="1:15" ht="17.25" customHeight="1">
      <c r="A62" s="36">
        <v>471000</v>
      </c>
      <c r="B62" s="48" t="s">
        <v>27</v>
      </c>
      <c r="C62" s="43"/>
      <c r="D62" s="39"/>
      <c r="E62" s="40"/>
      <c r="F62" s="40"/>
      <c r="G62" s="40"/>
      <c r="I62" s="24">
        <f>+$B$5</f>
        <v>0</v>
      </c>
      <c r="J62" s="83"/>
      <c r="K62" s="25">
        <f>+$A62</f>
        <v>471000</v>
      </c>
      <c r="L62" s="25"/>
      <c r="M62" s="25"/>
      <c r="N62" s="41">
        <f>+$C62</f>
        <v>0</v>
      </c>
      <c r="O62" s="92" t="s">
        <v>101</v>
      </c>
    </row>
    <row r="63" spans="1:15" ht="17.25" customHeight="1">
      <c r="A63" s="36">
        <v>472000</v>
      </c>
      <c r="B63" s="48" t="s">
        <v>28</v>
      </c>
      <c r="C63" s="43"/>
      <c r="D63" s="39"/>
      <c r="E63" s="40"/>
      <c r="F63" s="40"/>
      <c r="G63" s="40"/>
      <c r="I63" s="24">
        <f>+$B$5</f>
        <v>0</v>
      </c>
      <c r="J63" s="83"/>
      <c r="K63" s="25">
        <f>+$A63</f>
        <v>472000</v>
      </c>
      <c r="L63" s="25"/>
      <c r="M63" s="25"/>
      <c r="N63" s="41">
        <f>+$C63</f>
        <v>0</v>
      </c>
      <c r="O63" s="92" t="s">
        <v>101</v>
      </c>
    </row>
    <row r="64" spans="1:15" ht="17.25" customHeight="1">
      <c r="A64" s="53"/>
      <c r="B64" s="47" t="s">
        <v>29</v>
      </c>
      <c r="C64" s="46">
        <f>SUM(C59:C63)</f>
        <v>0</v>
      </c>
      <c r="D64" s="39"/>
      <c r="E64" s="40"/>
      <c r="F64" s="40"/>
      <c r="G64" s="40"/>
      <c r="I64" s="24"/>
      <c r="J64" s="24"/>
      <c r="K64" s="25"/>
      <c r="L64" s="25"/>
      <c r="M64" s="25"/>
      <c r="N64" s="41"/>
      <c r="O64" s="85"/>
    </row>
    <row r="65" spans="1:15" ht="17.25" customHeight="1">
      <c r="A65" s="36">
        <v>412900</v>
      </c>
      <c r="B65" s="54" t="s">
        <v>40</v>
      </c>
      <c r="C65" s="43"/>
      <c r="D65" s="39"/>
      <c r="E65" s="40"/>
      <c r="F65" s="40"/>
      <c r="G65" s="40"/>
      <c r="I65" s="24">
        <f aca="true" t="shared" si="3" ref="I65:I88">+$B$5</f>
        <v>0</v>
      </c>
      <c r="J65" s="83"/>
      <c r="K65" s="25">
        <f aca="true" t="shared" si="4" ref="K65:K88">+$A65</f>
        <v>412900</v>
      </c>
      <c r="L65" s="25"/>
      <c r="M65" s="25"/>
      <c r="N65" s="41">
        <f aca="true" t="shared" si="5" ref="N65:N88">+$C65</f>
        <v>0</v>
      </c>
      <c r="O65" s="92" t="s">
        <v>101</v>
      </c>
    </row>
    <row r="66" spans="1:15" ht="17.25" customHeight="1">
      <c r="A66" s="36">
        <v>413900</v>
      </c>
      <c r="B66" s="54" t="s">
        <v>41</v>
      </c>
      <c r="C66" s="43"/>
      <c r="D66" s="39"/>
      <c r="E66" s="40"/>
      <c r="F66" s="40"/>
      <c r="G66" s="40"/>
      <c r="I66" s="24">
        <f t="shared" si="3"/>
        <v>0</v>
      </c>
      <c r="J66" s="83"/>
      <c r="K66" s="25">
        <f t="shared" si="4"/>
        <v>413900</v>
      </c>
      <c r="L66" s="25"/>
      <c r="M66" s="25"/>
      <c r="N66" s="41">
        <f t="shared" si="5"/>
        <v>0</v>
      </c>
      <c r="O66" s="92" t="s">
        <v>101</v>
      </c>
    </row>
    <row r="67" spans="1:15" ht="17.25" customHeight="1">
      <c r="A67" s="36">
        <v>411900</v>
      </c>
      <c r="B67" s="54" t="s">
        <v>42</v>
      </c>
      <c r="C67" s="43"/>
      <c r="D67" s="39"/>
      <c r="E67" s="40"/>
      <c r="F67" s="40"/>
      <c r="G67" s="40"/>
      <c r="I67" s="24">
        <f t="shared" si="3"/>
        <v>0</v>
      </c>
      <c r="J67" s="83"/>
      <c r="K67" s="25">
        <f t="shared" si="4"/>
        <v>411900</v>
      </c>
      <c r="L67" s="25"/>
      <c r="M67" s="25"/>
      <c r="N67" s="41">
        <f t="shared" si="5"/>
        <v>0</v>
      </c>
      <c r="O67" s="92" t="s">
        <v>101</v>
      </c>
    </row>
    <row r="68" spans="1:15" ht="17.25" customHeight="1">
      <c r="A68" s="36">
        <v>414900</v>
      </c>
      <c r="B68" s="54" t="s">
        <v>43</v>
      </c>
      <c r="C68" s="43"/>
      <c r="D68" s="39"/>
      <c r="E68" s="40"/>
      <c r="F68" s="40"/>
      <c r="G68" s="40"/>
      <c r="I68" s="24">
        <f t="shared" si="3"/>
        <v>0</v>
      </c>
      <c r="J68" s="83"/>
      <c r="K68" s="25">
        <f t="shared" si="4"/>
        <v>414900</v>
      </c>
      <c r="L68" s="25"/>
      <c r="M68" s="25"/>
      <c r="N68" s="41">
        <f t="shared" si="5"/>
        <v>0</v>
      </c>
      <c r="O68" s="92" t="s">
        <v>101</v>
      </c>
    </row>
    <row r="69" spans="1:15" ht="17.25" customHeight="1">
      <c r="A69" s="36">
        <v>416900</v>
      </c>
      <c r="B69" s="54" t="s">
        <v>44</v>
      </c>
      <c r="C69" s="43"/>
      <c r="D69" s="39"/>
      <c r="E69" s="40"/>
      <c r="F69" s="40"/>
      <c r="G69" s="40"/>
      <c r="I69" s="24">
        <f t="shared" si="3"/>
        <v>0</v>
      </c>
      <c r="J69" s="83"/>
      <c r="K69" s="25">
        <f t="shared" si="4"/>
        <v>416900</v>
      </c>
      <c r="L69" s="25"/>
      <c r="M69" s="25"/>
      <c r="N69" s="41">
        <f t="shared" si="5"/>
        <v>0</v>
      </c>
      <c r="O69" s="92" t="s">
        <v>101</v>
      </c>
    </row>
    <row r="70" spans="1:15" ht="17.25" customHeight="1">
      <c r="A70" s="36">
        <v>418900</v>
      </c>
      <c r="B70" s="54" t="s">
        <v>83</v>
      </c>
      <c r="C70" s="43"/>
      <c r="D70" s="39"/>
      <c r="E70" s="40"/>
      <c r="F70" s="40"/>
      <c r="G70" s="40"/>
      <c r="I70" s="24">
        <f t="shared" si="3"/>
        <v>0</v>
      </c>
      <c r="J70" s="83"/>
      <c r="K70" s="25">
        <f t="shared" si="4"/>
        <v>418900</v>
      </c>
      <c r="L70" s="25"/>
      <c r="M70" s="25"/>
      <c r="N70" s="41">
        <f t="shared" si="5"/>
        <v>0</v>
      </c>
      <c r="O70" s="92" t="s">
        <v>101</v>
      </c>
    </row>
    <row r="71" spans="1:15" ht="17.25" customHeight="1">
      <c r="A71" s="36">
        <v>421900</v>
      </c>
      <c r="B71" s="54" t="s">
        <v>45</v>
      </c>
      <c r="C71" s="43"/>
      <c r="D71" s="39"/>
      <c r="E71" s="40"/>
      <c r="F71" s="40"/>
      <c r="G71" s="40"/>
      <c r="I71" s="24">
        <f t="shared" si="3"/>
        <v>0</v>
      </c>
      <c r="J71" s="83"/>
      <c r="K71" s="25">
        <f t="shared" si="4"/>
        <v>421900</v>
      </c>
      <c r="L71" s="25"/>
      <c r="M71" s="25"/>
      <c r="N71" s="41">
        <f t="shared" si="5"/>
        <v>0</v>
      </c>
      <c r="O71" s="92" t="s">
        <v>101</v>
      </c>
    </row>
    <row r="72" spans="1:15" ht="17.25" customHeight="1">
      <c r="A72" s="36">
        <v>431900</v>
      </c>
      <c r="B72" s="54" t="s">
        <v>46</v>
      </c>
      <c r="C72" s="43"/>
      <c r="D72" s="39"/>
      <c r="E72" s="40"/>
      <c r="F72" s="40"/>
      <c r="G72" s="40"/>
      <c r="I72" s="24">
        <f t="shared" si="3"/>
        <v>0</v>
      </c>
      <c r="J72" s="83"/>
      <c r="K72" s="25">
        <f t="shared" si="4"/>
        <v>431900</v>
      </c>
      <c r="L72" s="25"/>
      <c r="M72" s="25"/>
      <c r="N72" s="41">
        <f t="shared" si="5"/>
        <v>0</v>
      </c>
      <c r="O72" s="92" t="s">
        <v>101</v>
      </c>
    </row>
    <row r="73" spans="1:15" ht="17.25" customHeight="1">
      <c r="A73" s="36">
        <v>432900</v>
      </c>
      <c r="B73" s="54" t="s">
        <v>47</v>
      </c>
      <c r="C73" s="43"/>
      <c r="D73" s="39"/>
      <c r="E73" s="40"/>
      <c r="F73" s="40"/>
      <c r="G73" s="40"/>
      <c r="I73" s="24">
        <f t="shared" si="3"/>
        <v>0</v>
      </c>
      <c r="J73" s="83"/>
      <c r="K73" s="25">
        <f t="shared" si="4"/>
        <v>432900</v>
      </c>
      <c r="L73" s="25"/>
      <c r="M73" s="25"/>
      <c r="N73" s="41">
        <f t="shared" si="5"/>
        <v>0</v>
      </c>
      <c r="O73" s="92" t="s">
        <v>101</v>
      </c>
    </row>
    <row r="74" spans="1:15" ht="17.25" customHeight="1">
      <c r="A74" s="36">
        <v>433900</v>
      </c>
      <c r="B74" s="54" t="s">
        <v>48</v>
      </c>
      <c r="C74" s="43"/>
      <c r="D74" s="39"/>
      <c r="E74" s="40"/>
      <c r="F74" s="40"/>
      <c r="G74" s="40"/>
      <c r="I74" s="24">
        <f t="shared" si="3"/>
        <v>0</v>
      </c>
      <c r="J74" s="83"/>
      <c r="K74" s="25">
        <f t="shared" si="4"/>
        <v>433900</v>
      </c>
      <c r="L74" s="25"/>
      <c r="M74" s="25"/>
      <c r="N74" s="41">
        <f t="shared" si="5"/>
        <v>0</v>
      </c>
      <c r="O74" s="92" t="s">
        <v>101</v>
      </c>
    </row>
    <row r="75" spans="1:15" ht="17.25" customHeight="1">
      <c r="A75" s="36">
        <v>434900</v>
      </c>
      <c r="B75" s="54" t="s">
        <v>49</v>
      </c>
      <c r="C75" s="43"/>
      <c r="D75" s="39"/>
      <c r="E75" s="40"/>
      <c r="F75" s="40"/>
      <c r="G75" s="40"/>
      <c r="I75" s="24">
        <f t="shared" si="3"/>
        <v>0</v>
      </c>
      <c r="J75" s="83"/>
      <c r="K75" s="25">
        <f t="shared" si="4"/>
        <v>434900</v>
      </c>
      <c r="L75" s="25"/>
      <c r="M75" s="25"/>
      <c r="N75" s="41">
        <f t="shared" si="5"/>
        <v>0</v>
      </c>
      <c r="O75" s="92" t="s">
        <v>101</v>
      </c>
    </row>
    <row r="76" spans="1:15" ht="17.25" customHeight="1">
      <c r="A76" s="36">
        <v>435900</v>
      </c>
      <c r="B76" s="54" t="s">
        <v>50</v>
      </c>
      <c r="C76" s="43"/>
      <c r="D76" s="39"/>
      <c r="E76" s="40"/>
      <c r="F76" s="40"/>
      <c r="G76" s="40"/>
      <c r="I76" s="24">
        <f t="shared" si="3"/>
        <v>0</v>
      </c>
      <c r="J76" s="83"/>
      <c r="K76" s="25">
        <f t="shared" si="4"/>
        <v>435900</v>
      </c>
      <c r="L76" s="25"/>
      <c r="M76" s="25"/>
      <c r="N76" s="41">
        <f t="shared" si="5"/>
        <v>0</v>
      </c>
      <c r="O76" s="92" t="s">
        <v>101</v>
      </c>
    </row>
    <row r="77" spans="1:15" ht="17.25" customHeight="1">
      <c r="A77" s="36">
        <v>436900</v>
      </c>
      <c r="B77" s="54" t="s">
        <v>51</v>
      </c>
      <c r="C77" s="43"/>
      <c r="D77" s="39"/>
      <c r="E77" s="40"/>
      <c r="F77" s="40"/>
      <c r="G77" s="40"/>
      <c r="I77" s="24">
        <f t="shared" si="3"/>
        <v>0</v>
      </c>
      <c r="J77" s="83"/>
      <c r="K77" s="25">
        <f t="shared" si="4"/>
        <v>436900</v>
      </c>
      <c r="L77" s="25"/>
      <c r="M77" s="25"/>
      <c r="N77" s="41">
        <f t="shared" si="5"/>
        <v>0</v>
      </c>
      <c r="O77" s="92" t="s">
        <v>101</v>
      </c>
    </row>
    <row r="78" spans="1:15" ht="17.25" customHeight="1">
      <c r="A78" s="36">
        <v>437900</v>
      </c>
      <c r="B78" s="54" t="s">
        <v>52</v>
      </c>
      <c r="C78" s="43"/>
      <c r="D78" s="39"/>
      <c r="E78" s="40"/>
      <c r="F78" s="40"/>
      <c r="G78" s="40"/>
      <c r="I78" s="24">
        <f t="shared" si="3"/>
        <v>0</v>
      </c>
      <c r="J78" s="83"/>
      <c r="K78" s="25">
        <f t="shared" si="4"/>
        <v>437900</v>
      </c>
      <c r="L78" s="25"/>
      <c r="M78" s="25"/>
      <c r="N78" s="41">
        <f t="shared" si="5"/>
        <v>0</v>
      </c>
      <c r="O78" s="92" t="s">
        <v>101</v>
      </c>
    </row>
    <row r="79" spans="1:15" ht="17.25" customHeight="1">
      <c r="A79" s="36">
        <v>438900</v>
      </c>
      <c r="B79" s="54" t="s">
        <v>53</v>
      </c>
      <c r="C79" s="43"/>
      <c r="D79" s="39"/>
      <c r="E79" s="40"/>
      <c r="F79" s="40"/>
      <c r="G79" s="40"/>
      <c r="I79" s="24">
        <f t="shared" si="3"/>
        <v>0</v>
      </c>
      <c r="J79" s="83"/>
      <c r="K79" s="25">
        <f t="shared" si="4"/>
        <v>438900</v>
      </c>
      <c r="L79" s="25"/>
      <c r="M79" s="25"/>
      <c r="N79" s="41">
        <f t="shared" si="5"/>
        <v>0</v>
      </c>
      <c r="O79" s="92" t="s">
        <v>101</v>
      </c>
    </row>
    <row r="80" spans="1:15" ht="17.25" customHeight="1">
      <c r="A80" s="36">
        <v>439900</v>
      </c>
      <c r="B80" s="54" t="s">
        <v>54</v>
      </c>
      <c r="C80" s="43"/>
      <c r="D80" s="39"/>
      <c r="E80" s="40"/>
      <c r="F80" s="40"/>
      <c r="G80" s="40"/>
      <c r="I80" s="24">
        <f t="shared" si="3"/>
        <v>0</v>
      </c>
      <c r="J80" s="83"/>
      <c r="K80" s="25">
        <f t="shared" si="4"/>
        <v>439900</v>
      </c>
      <c r="L80" s="25"/>
      <c r="M80" s="25"/>
      <c r="N80" s="41">
        <f t="shared" si="5"/>
        <v>0</v>
      </c>
      <c r="O80" s="92" t="s">
        <v>101</v>
      </c>
    </row>
    <row r="81" spans="1:15" ht="17.25" customHeight="1">
      <c r="A81" s="36">
        <v>441900</v>
      </c>
      <c r="B81" s="54" t="s">
        <v>55</v>
      </c>
      <c r="C81" s="43"/>
      <c r="D81" s="39"/>
      <c r="E81" s="40"/>
      <c r="F81" s="40"/>
      <c r="G81" s="40"/>
      <c r="I81" s="24">
        <f t="shared" si="3"/>
        <v>0</v>
      </c>
      <c r="J81" s="83"/>
      <c r="K81" s="25">
        <f t="shared" si="4"/>
        <v>441900</v>
      </c>
      <c r="L81" s="25"/>
      <c r="M81" s="25"/>
      <c r="N81" s="41">
        <f t="shared" si="5"/>
        <v>0</v>
      </c>
      <c r="O81" s="92" t="s">
        <v>101</v>
      </c>
    </row>
    <row r="82" spans="1:15" ht="17.25" customHeight="1">
      <c r="A82" s="36">
        <v>443900</v>
      </c>
      <c r="B82" s="54" t="s">
        <v>56</v>
      </c>
      <c r="C82" s="43"/>
      <c r="D82" s="39"/>
      <c r="E82" s="40"/>
      <c r="F82" s="40"/>
      <c r="G82" s="40"/>
      <c r="I82" s="24">
        <f t="shared" si="3"/>
        <v>0</v>
      </c>
      <c r="J82" s="83"/>
      <c r="K82" s="25">
        <f t="shared" si="4"/>
        <v>443900</v>
      </c>
      <c r="L82" s="25"/>
      <c r="M82" s="25"/>
      <c r="N82" s="41">
        <f t="shared" si="5"/>
        <v>0</v>
      </c>
      <c r="O82" s="92" t="s">
        <v>101</v>
      </c>
    </row>
    <row r="83" spans="1:15" ht="17.25" customHeight="1">
      <c r="A83" s="36">
        <v>446900</v>
      </c>
      <c r="B83" s="54" t="s">
        <v>57</v>
      </c>
      <c r="C83" s="43"/>
      <c r="D83" s="39"/>
      <c r="E83" s="40"/>
      <c r="F83" s="40"/>
      <c r="G83" s="40"/>
      <c r="I83" s="24">
        <f t="shared" si="3"/>
        <v>0</v>
      </c>
      <c r="J83" s="83"/>
      <c r="K83" s="25">
        <f t="shared" si="4"/>
        <v>446900</v>
      </c>
      <c r="L83" s="25"/>
      <c r="M83" s="25"/>
      <c r="N83" s="41">
        <f t="shared" si="5"/>
        <v>0</v>
      </c>
      <c r="O83" s="92" t="s">
        <v>101</v>
      </c>
    </row>
    <row r="84" spans="1:15" ht="17.25" customHeight="1">
      <c r="A84" s="36">
        <v>447900</v>
      </c>
      <c r="B84" s="54" t="s">
        <v>58</v>
      </c>
      <c r="C84" s="43"/>
      <c r="D84" s="39"/>
      <c r="E84" s="40"/>
      <c r="F84" s="40"/>
      <c r="G84" s="40"/>
      <c r="I84" s="24">
        <f t="shared" si="3"/>
        <v>0</v>
      </c>
      <c r="J84" s="83"/>
      <c r="K84" s="25">
        <f t="shared" si="4"/>
        <v>447900</v>
      </c>
      <c r="L84" s="25"/>
      <c r="M84" s="25"/>
      <c r="N84" s="41">
        <f t="shared" si="5"/>
        <v>0</v>
      </c>
      <c r="O84" s="92" t="s">
        <v>101</v>
      </c>
    </row>
    <row r="85" spans="1:15" ht="17.25" customHeight="1">
      <c r="A85" s="36">
        <v>448900</v>
      </c>
      <c r="B85" s="54" t="s">
        <v>59</v>
      </c>
      <c r="C85" s="43"/>
      <c r="D85" s="39"/>
      <c r="E85" s="40"/>
      <c r="F85" s="40"/>
      <c r="G85" s="40"/>
      <c r="I85" s="24">
        <f t="shared" si="3"/>
        <v>0</v>
      </c>
      <c r="J85" s="83"/>
      <c r="K85" s="25">
        <f t="shared" si="4"/>
        <v>448900</v>
      </c>
      <c r="L85" s="25"/>
      <c r="M85" s="25"/>
      <c r="N85" s="41">
        <f t="shared" si="5"/>
        <v>0</v>
      </c>
      <c r="O85" s="92" t="s">
        <v>101</v>
      </c>
    </row>
    <row r="86" spans="1:15" ht="17.25" customHeight="1">
      <c r="A86" s="36">
        <v>449900</v>
      </c>
      <c r="B86" s="54" t="s">
        <v>60</v>
      </c>
      <c r="C86" s="43"/>
      <c r="D86" s="39"/>
      <c r="E86" s="40"/>
      <c r="F86" s="40"/>
      <c r="G86" s="40"/>
      <c r="I86" s="24">
        <f t="shared" si="3"/>
        <v>0</v>
      </c>
      <c r="J86" s="83"/>
      <c r="K86" s="25">
        <f t="shared" si="4"/>
        <v>449900</v>
      </c>
      <c r="L86" s="25"/>
      <c r="M86" s="25"/>
      <c r="N86" s="41">
        <f t="shared" si="5"/>
        <v>0</v>
      </c>
      <c r="O86" s="92" t="s">
        <v>101</v>
      </c>
    </row>
    <row r="87" spans="1:15" ht="17.25" customHeight="1">
      <c r="A87" s="36">
        <v>451900</v>
      </c>
      <c r="B87" s="54" t="s">
        <v>104</v>
      </c>
      <c r="C87" s="43"/>
      <c r="D87" s="39"/>
      <c r="E87" s="40"/>
      <c r="F87" s="40"/>
      <c r="G87" s="40"/>
      <c r="I87" s="24">
        <f t="shared" si="3"/>
        <v>0</v>
      </c>
      <c r="J87" s="83"/>
      <c r="K87" s="25">
        <f t="shared" si="4"/>
        <v>451900</v>
      </c>
      <c r="L87" s="25"/>
      <c r="M87" s="25"/>
      <c r="N87" s="41">
        <f t="shared" si="5"/>
        <v>0</v>
      </c>
      <c r="O87" s="92" t="s">
        <v>101</v>
      </c>
    </row>
    <row r="88" spans="1:15" ht="17.25" customHeight="1">
      <c r="A88" s="36">
        <v>461900</v>
      </c>
      <c r="B88" s="54" t="s">
        <v>39</v>
      </c>
      <c r="C88" s="43"/>
      <c r="D88" s="39"/>
      <c r="E88" s="40"/>
      <c r="F88" s="40"/>
      <c r="G88" s="40"/>
      <c r="I88" s="24">
        <f t="shared" si="3"/>
        <v>0</v>
      </c>
      <c r="J88" s="83"/>
      <c r="K88" s="25">
        <f t="shared" si="4"/>
        <v>461900</v>
      </c>
      <c r="L88" s="25"/>
      <c r="M88" s="25"/>
      <c r="N88" s="41">
        <f t="shared" si="5"/>
        <v>0</v>
      </c>
      <c r="O88" s="92" t="s">
        <v>101</v>
      </c>
    </row>
    <row r="89" spans="1:15" ht="17.25" customHeight="1">
      <c r="A89" s="55"/>
      <c r="B89" s="56" t="s">
        <v>38</v>
      </c>
      <c r="C89" s="57">
        <f>SUM(C65:C88)</f>
        <v>0</v>
      </c>
      <c r="D89" s="39"/>
      <c r="E89" s="40"/>
      <c r="F89" s="40"/>
      <c r="G89" s="40"/>
      <c r="I89" s="24"/>
      <c r="J89" s="24"/>
      <c r="K89" s="25"/>
      <c r="L89" s="25"/>
      <c r="M89" s="25"/>
      <c r="N89" s="41"/>
      <c r="O89" s="85"/>
    </row>
    <row r="90" spans="1:14" ht="7.5" customHeight="1">
      <c r="A90" s="58"/>
      <c r="B90" s="59"/>
      <c r="C90" s="43"/>
      <c r="D90" s="39"/>
      <c r="E90" s="40"/>
      <c r="F90" s="40"/>
      <c r="G90" s="40"/>
      <c r="N90" s="60"/>
    </row>
    <row r="91" spans="1:14" ht="5.25" customHeight="1">
      <c r="A91" s="61"/>
      <c r="B91" s="62"/>
      <c r="C91" s="43"/>
      <c r="D91" s="39"/>
      <c r="E91" s="40"/>
      <c r="F91" s="40"/>
      <c r="G91" s="40"/>
      <c r="N91" s="60"/>
    </row>
    <row r="92" spans="1:14" ht="21" customHeight="1" thickBot="1">
      <c r="A92" s="61"/>
      <c r="B92" s="63" t="s">
        <v>30</v>
      </c>
      <c r="C92" s="64">
        <f>+C64+C58+C25+C27+C89</f>
        <v>0</v>
      </c>
      <c r="D92" s="39"/>
      <c r="E92" s="40"/>
      <c r="F92" s="40"/>
      <c r="G92" s="40"/>
      <c r="N92" s="60"/>
    </row>
    <row r="93" spans="1:7" ht="29.25" customHeight="1" thickTop="1">
      <c r="A93" s="16"/>
      <c r="B93" s="32"/>
      <c r="C93" s="65"/>
      <c r="D93" s="51"/>
      <c r="E93" s="40"/>
      <c r="F93" s="40"/>
      <c r="G93" s="40"/>
    </row>
    <row r="94" spans="3:7" ht="15.75">
      <c r="C94" s="67"/>
      <c r="D94" s="68"/>
      <c r="E94" s="68"/>
      <c r="F94" s="68"/>
      <c r="G94" s="68"/>
    </row>
    <row r="95" spans="3:7" ht="15.75">
      <c r="C95" s="67"/>
      <c r="D95" s="68"/>
      <c r="E95" s="68"/>
      <c r="F95" s="68"/>
      <c r="G95" s="68"/>
    </row>
    <row r="96" spans="3:7" ht="15.75">
      <c r="C96" s="67"/>
      <c r="D96" s="68"/>
      <c r="E96" s="68"/>
      <c r="F96" s="68"/>
      <c r="G96" s="68"/>
    </row>
    <row r="97" spans="3:7" ht="15.75">
      <c r="C97" s="67"/>
      <c r="D97" s="68"/>
      <c r="E97" s="68"/>
      <c r="F97" s="68"/>
      <c r="G97" s="68"/>
    </row>
    <row r="98" spans="3:7" ht="15.75">
      <c r="C98" s="67"/>
      <c r="D98" s="68"/>
      <c r="E98" s="68"/>
      <c r="F98" s="68"/>
      <c r="G98" s="68"/>
    </row>
    <row r="99" spans="3:7" ht="15.75">
      <c r="C99" s="67"/>
      <c r="D99" s="68"/>
      <c r="E99" s="68"/>
      <c r="F99" s="68"/>
      <c r="G99" s="68"/>
    </row>
    <row r="100" spans="3:7" ht="15.75">
      <c r="C100" s="67"/>
      <c r="D100" s="68"/>
      <c r="E100" s="68"/>
      <c r="F100" s="68"/>
      <c r="G100" s="68"/>
    </row>
    <row r="101" spans="3:7" ht="15.75">
      <c r="C101" s="67"/>
      <c r="D101" s="68"/>
      <c r="E101" s="68"/>
      <c r="F101" s="68"/>
      <c r="G101" s="68"/>
    </row>
    <row r="102" spans="3:7" ht="15.75">
      <c r="C102" s="67"/>
      <c r="D102" s="68"/>
      <c r="E102" s="68"/>
      <c r="F102" s="68"/>
      <c r="G102" s="68"/>
    </row>
    <row r="103" spans="3:7" ht="15.75">
      <c r="C103" s="67"/>
      <c r="D103" s="68"/>
      <c r="E103" s="68"/>
      <c r="F103" s="68"/>
      <c r="G103" s="68"/>
    </row>
    <row r="104" spans="3:7" ht="15.75">
      <c r="C104" s="67"/>
      <c r="D104" s="68"/>
      <c r="E104" s="68"/>
      <c r="F104" s="68"/>
      <c r="G104" s="68"/>
    </row>
    <row r="105" spans="3:7" ht="15.75">
      <c r="C105" s="67"/>
      <c r="D105" s="68"/>
      <c r="E105" s="68"/>
      <c r="F105" s="68"/>
      <c r="G105" s="68"/>
    </row>
    <row r="106" spans="3:7" ht="15.75">
      <c r="C106" s="67"/>
      <c r="D106" s="68"/>
      <c r="E106" s="68"/>
      <c r="F106" s="68"/>
      <c r="G106" s="68"/>
    </row>
    <row r="107" spans="3:7" ht="15.75">
      <c r="C107" s="67"/>
      <c r="D107" s="68"/>
      <c r="E107" s="68"/>
      <c r="F107" s="68"/>
      <c r="G107" s="68"/>
    </row>
    <row r="108" spans="3:7" ht="15.75">
      <c r="C108" s="67"/>
      <c r="D108" s="68"/>
      <c r="E108" s="68"/>
      <c r="F108" s="68"/>
      <c r="G108" s="68"/>
    </row>
    <row r="109" spans="3:7" ht="15.75">
      <c r="C109" s="67"/>
      <c r="D109" s="68"/>
      <c r="E109" s="68"/>
      <c r="F109" s="68"/>
      <c r="G109" s="68"/>
    </row>
    <row r="110" spans="3:7" ht="15.75">
      <c r="C110" s="67"/>
      <c r="D110" s="68"/>
      <c r="E110" s="68"/>
      <c r="F110" s="68"/>
      <c r="G110" s="68"/>
    </row>
    <row r="111" spans="3:7" ht="15.75">
      <c r="C111" s="67"/>
      <c r="D111" s="68"/>
      <c r="E111" s="68"/>
      <c r="F111" s="68"/>
      <c r="G111" s="68"/>
    </row>
    <row r="112" spans="3:7" ht="15.75">
      <c r="C112" s="67"/>
      <c r="D112" s="68"/>
      <c r="E112" s="68"/>
      <c r="F112" s="68"/>
      <c r="G112" s="68"/>
    </row>
    <row r="113" spans="3:7" ht="15.75">
      <c r="C113" s="67"/>
      <c r="D113" s="68"/>
      <c r="E113" s="68"/>
      <c r="F113" s="68"/>
      <c r="G113" s="68"/>
    </row>
    <row r="114" spans="3:7" ht="15.75">
      <c r="C114" s="67"/>
      <c r="D114" s="68"/>
      <c r="E114" s="68"/>
      <c r="F114" s="68"/>
      <c r="G114" s="68"/>
    </row>
    <row r="115" spans="3:7" ht="15.75">
      <c r="C115" s="67"/>
      <c r="D115" s="68"/>
      <c r="E115" s="68"/>
      <c r="F115" s="68"/>
      <c r="G115" s="68"/>
    </row>
    <row r="116" spans="3:7" ht="15.75">
      <c r="C116" s="67"/>
      <c r="D116" s="68"/>
      <c r="E116" s="68"/>
      <c r="F116" s="68"/>
      <c r="G116" s="68"/>
    </row>
    <row r="117" spans="3:7" ht="15.75">
      <c r="C117" s="67"/>
      <c r="D117" s="68"/>
      <c r="E117" s="68"/>
      <c r="F117" s="68"/>
      <c r="G117" s="68"/>
    </row>
    <row r="118" spans="3:7" ht="15.75">
      <c r="C118" s="67"/>
      <c r="D118" s="68"/>
      <c r="E118" s="68"/>
      <c r="F118" s="68"/>
      <c r="G118" s="68"/>
    </row>
    <row r="119" spans="3:7" ht="15.75">
      <c r="C119" s="67"/>
      <c r="D119" s="68"/>
      <c r="E119" s="68"/>
      <c r="F119" s="68"/>
      <c r="G119" s="68"/>
    </row>
    <row r="120" spans="3:7" ht="15.75">
      <c r="C120" s="67"/>
      <c r="D120" s="68"/>
      <c r="E120" s="68"/>
      <c r="F120" s="68"/>
      <c r="G120" s="68"/>
    </row>
    <row r="121" spans="3:7" ht="15.75">
      <c r="C121" s="67"/>
      <c r="D121" s="68"/>
      <c r="E121" s="68"/>
      <c r="F121" s="68"/>
      <c r="G121" s="68"/>
    </row>
    <row r="122" spans="3:7" ht="15.75">
      <c r="C122" s="67"/>
      <c r="D122" s="68"/>
      <c r="E122" s="68"/>
      <c r="F122" s="68"/>
      <c r="G122" s="68"/>
    </row>
    <row r="123" spans="3:7" ht="15.75">
      <c r="C123" s="67"/>
      <c r="D123" s="68"/>
      <c r="E123" s="68"/>
      <c r="F123" s="68"/>
      <c r="G123" s="68"/>
    </row>
    <row r="124" spans="3:7" ht="15.75">
      <c r="C124" s="67"/>
      <c r="D124" s="68"/>
      <c r="E124" s="68"/>
      <c r="F124" s="68"/>
      <c r="G124" s="68"/>
    </row>
    <row r="125" spans="3:7" ht="15.75">
      <c r="C125" s="67"/>
      <c r="D125" s="68"/>
      <c r="E125" s="68"/>
      <c r="F125" s="68"/>
      <c r="G125" s="68"/>
    </row>
    <row r="126" spans="3:7" ht="15.75">
      <c r="C126" s="67"/>
      <c r="D126" s="68"/>
      <c r="E126" s="68"/>
      <c r="F126" s="68"/>
      <c r="G126" s="68"/>
    </row>
    <row r="127" spans="3:7" ht="15.75">
      <c r="C127" s="67"/>
      <c r="D127" s="68"/>
      <c r="E127" s="68"/>
      <c r="F127" s="68"/>
      <c r="G127" s="68"/>
    </row>
    <row r="128" spans="3:7" ht="15.75">
      <c r="C128" s="67"/>
      <c r="D128" s="68"/>
      <c r="E128" s="68"/>
      <c r="F128" s="68"/>
      <c r="G128" s="68"/>
    </row>
    <row r="129" spans="3:7" ht="15.75">
      <c r="C129" s="67"/>
      <c r="D129" s="68"/>
      <c r="E129" s="68"/>
      <c r="F129" s="68"/>
      <c r="G129" s="68"/>
    </row>
    <row r="130" spans="3:7" ht="15.75">
      <c r="C130" s="67"/>
      <c r="D130" s="68"/>
      <c r="E130" s="68"/>
      <c r="F130" s="68"/>
      <c r="G130" s="68"/>
    </row>
    <row r="131" spans="3:7" ht="15.75">
      <c r="C131" s="67"/>
      <c r="D131" s="68"/>
      <c r="E131" s="68"/>
      <c r="F131" s="68"/>
      <c r="G131" s="68"/>
    </row>
    <row r="132" spans="3:7" ht="15.75">
      <c r="C132" s="67"/>
      <c r="D132" s="68"/>
      <c r="E132" s="68"/>
      <c r="F132" s="68"/>
      <c r="G132" s="68"/>
    </row>
    <row r="133" spans="3:7" ht="15.75">
      <c r="C133" s="67"/>
      <c r="D133" s="68"/>
      <c r="E133" s="68"/>
      <c r="F133" s="68"/>
      <c r="G133" s="68"/>
    </row>
    <row r="134" spans="3:7" ht="15.75">
      <c r="C134" s="67"/>
      <c r="D134" s="68"/>
      <c r="E134" s="68"/>
      <c r="F134" s="68"/>
      <c r="G134" s="68"/>
    </row>
    <row r="135" spans="3:7" ht="15.75">
      <c r="C135" s="67"/>
      <c r="D135" s="68"/>
      <c r="E135" s="68"/>
      <c r="F135" s="68"/>
      <c r="G135" s="68"/>
    </row>
    <row r="136" spans="3:7" ht="15.75">
      <c r="C136" s="67"/>
      <c r="D136" s="68"/>
      <c r="E136" s="68"/>
      <c r="F136" s="68"/>
      <c r="G136" s="68"/>
    </row>
    <row r="137" spans="3:7" ht="15.75">
      <c r="C137" s="67"/>
      <c r="D137" s="68"/>
      <c r="E137" s="68"/>
      <c r="F137" s="68"/>
      <c r="G137" s="68"/>
    </row>
    <row r="138" spans="3:7" ht="15.75">
      <c r="C138" s="67"/>
      <c r="D138" s="68"/>
      <c r="E138" s="68"/>
      <c r="F138" s="68"/>
      <c r="G138" s="68"/>
    </row>
    <row r="139" spans="3:7" ht="15.75">
      <c r="C139" s="67"/>
      <c r="D139" s="68"/>
      <c r="E139" s="68"/>
      <c r="F139" s="68"/>
      <c r="G139" s="68"/>
    </row>
    <row r="140" spans="3:7" ht="15.75">
      <c r="C140" s="67"/>
      <c r="D140" s="68"/>
      <c r="E140" s="68"/>
      <c r="F140" s="68"/>
      <c r="G140" s="68"/>
    </row>
    <row r="141" spans="3:7" ht="15.75">
      <c r="C141" s="67"/>
      <c r="D141" s="68"/>
      <c r="E141" s="68"/>
      <c r="F141" s="68"/>
      <c r="G141" s="68"/>
    </row>
    <row r="142" spans="3:7" ht="15.75">
      <c r="C142" s="67"/>
      <c r="D142" s="68"/>
      <c r="E142" s="68"/>
      <c r="F142" s="68"/>
      <c r="G142" s="68"/>
    </row>
    <row r="143" spans="3:7" ht="15.75">
      <c r="C143" s="67"/>
      <c r="D143" s="68"/>
      <c r="E143" s="68"/>
      <c r="F143" s="68"/>
      <c r="G143" s="68"/>
    </row>
    <row r="144" spans="3:7" ht="15.75">
      <c r="C144" s="67"/>
      <c r="D144" s="68"/>
      <c r="E144" s="68"/>
      <c r="F144" s="68"/>
      <c r="G144" s="68"/>
    </row>
    <row r="145" spans="3:7" ht="15.75">
      <c r="C145" s="67"/>
      <c r="D145" s="68"/>
      <c r="E145" s="68"/>
      <c r="F145" s="68"/>
      <c r="G145" s="68"/>
    </row>
    <row r="146" spans="3:7" ht="15.75">
      <c r="C146" s="67"/>
      <c r="D146" s="68"/>
      <c r="E146" s="68"/>
      <c r="F146" s="68"/>
      <c r="G146" s="68"/>
    </row>
    <row r="147" spans="3:7" ht="15.75">
      <c r="C147" s="67"/>
      <c r="D147" s="68"/>
      <c r="E147" s="68"/>
      <c r="F147" s="68"/>
      <c r="G147" s="68"/>
    </row>
    <row r="148" spans="3:7" ht="15.75">
      <c r="C148" s="67"/>
      <c r="D148" s="68"/>
      <c r="E148" s="68"/>
      <c r="F148" s="68"/>
      <c r="G148" s="68"/>
    </row>
    <row r="149" spans="3:7" ht="15.75">
      <c r="C149" s="67"/>
      <c r="D149" s="68"/>
      <c r="E149" s="68"/>
      <c r="F149" s="68"/>
      <c r="G149" s="68"/>
    </row>
    <row r="150" spans="3:7" ht="15.75">
      <c r="C150" s="67"/>
      <c r="D150" s="68"/>
      <c r="E150" s="68"/>
      <c r="F150" s="68"/>
      <c r="G150" s="68"/>
    </row>
    <row r="151" spans="3:7" ht="15.75">
      <c r="C151" s="67"/>
      <c r="D151" s="68"/>
      <c r="E151" s="68"/>
      <c r="F151" s="68"/>
      <c r="G151" s="68"/>
    </row>
    <row r="152" spans="3:7" ht="15.75">
      <c r="C152" s="67"/>
      <c r="D152" s="68"/>
      <c r="E152" s="68"/>
      <c r="F152" s="68"/>
      <c r="G152" s="68"/>
    </row>
    <row r="153" spans="3:7" ht="15.75">
      <c r="C153" s="67"/>
      <c r="D153" s="68"/>
      <c r="E153" s="68"/>
      <c r="F153" s="68"/>
      <c r="G153" s="68"/>
    </row>
    <row r="154" spans="3:7" ht="15.75">
      <c r="C154" s="67"/>
      <c r="D154" s="68"/>
      <c r="E154" s="68"/>
      <c r="F154" s="68"/>
      <c r="G154" s="68"/>
    </row>
    <row r="155" spans="3:7" ht="15.75">
      <c r="C155" s="67"/>
      <c r="D155" s="68"/>
      <c r="E155" s="68"/>
      <c r="F155" s="68"/>
      <c r="G155" s="68"/>
    </row>
    <row r="156" spans="3:7" ht="15.75">
      <c r="C156" s="67"/>
      <c r="D156" s="68"/>
      <c r="E156" s="68"/>
      <c r="F156" s="68"/>
      <c r="G156" s="68"/>
    </row>
    <row r="157" spans="3:7" ht="15.75">
      <c r="C157" s="67"/>
      <c r="D157" s="68"/>
      <c r="E157" s="68"/>
      <c r="F157" s="68"/>
      <c r="G157" s="68"/>
    </row>
    <row r="158" spans="3:7" ht="15.75">
      <c r="C158" s="67"/>
      <c r="D158" s="68"/>
      <c r="E158" s="68"/>
      <c r="F158" s="68"/>
      <c r="G158" s="68"/>
    </row>
    <row r="159" spans="3:7" ht="15.75">
      <c r="C159" s="67"/>
      <c r="D159" s="68"/>
      <c r="E159" s="68"/>
      <c r="F159" s="68"/>
      <c r="G159" s="68"/>
    </row>
    <row r="160" spans="3:7" ht="15.75">
      <c r="C160" s="67"/>
      <c r="D160" s="68"/>
      <c r="E160" s="68"/>
      <c r="F160" s="68"/>
      <c r="G160" s="68"/>
    </row>
    <row r="161" spans="3:7" ht="15.75">
      <c r="C161" s="67"/>
      <c r="D161" s="68"/>
      <c r="E161" s="68"/>
      <c r="F161" s="68"/>
      <c r="G161" s="68"/>
    </row>
    <row r="162" spans="3:7" ht="15.75">
      <c r="C162" s="67"/>
      <c r="D162" s="68"/>
      <c r="E162" s="68"/>
      <c r="F162" s="68"/>
      <c r="G162" s="68"/>
    </row>
    <row r="163" spans="3:7" ht="15.75">
      <c r="C163" s="67"/>
      <c r="D163" s="68"/>
      <c r="E163" s="68"/>
      <c r="F163" s="68"/>
      <c r="G163" s="68"/>
    </row>
    <row r="164" spans="3:7" ht="15.75">
      <c r="C164" s="67"/>
      <c r="D164" s="68"/>
      <c r="E164" s="68"/>
      <c r="F164" s="68"/>
      <c r="G164" s="68"/>
    </row>
    <row r="165" spans="3:7" ht="15.75">
      <c r="C165" s="67"/>
      <c r="D165" s="68"/>
      <c r="E165" s="68"/>
      <c r="F165" s="68"/>
      <c r="G165" s="68"/>
    </row>
    <row r="166" spans="3:7" ht="15.75">
      <c r="C166" s="67"/>
      <c r="D166" s="68"/>
      <c r="E166" s="68"/>
      <c r="F166" s="68"/>
      <c r="G166" s="68"/>
    </row>
    <row r="167" spans="3:7" ht="15.75">
      <c r="C167" s="67"/>
      <c r="D167" s="68"/>
      <c r="E167" s="68"/>
      <c r="F167" s="68"/>
      <c r="G167" s="68"/>
    </row>
    <row r="168" spans="3:7" ht="15.75">
      <c r="C168" s="67"/>
      <c r="D168" s="68"/>
      <c r="E168" s="68"/>
      <c r="F168" s="68"/>
      <c r="G168" s="68"/>
    </row>
    <row r="169" spans="3:7" ht="15.75">
      <c r="C169" s="67"/>
      <c r="D169" s="68"/>
      <c r="E169" s="68"/>
      <c r="F169" s="68"/>
      <c r="G169" s="68"/>
    </row>
    <row r="170" spans="3:7" ht="15.75">
      <c r="C170" s="67"/>
      <c r="D170" s="68"/>
      <c r="E170" s="68"/>
      <c r="F170" s="68"/>
      <c r="G170" s="68"/>
    </row>
    <row r="171" spans="3:7" ht="15.75">
      <c r="C171" s="67"/>
      <c r="D171" s="68"/>
      <c r="E171" s="68"/>
      <c r="F171" s="68"/>
      <c r="G171" s="68"/>
    </row>
    <row r="172" spans="3:7" ht="15.75">
      <c r="C172" s="67"/>
      <c r="D172" s="68"/>
      <c r="E172" s="68"/>
      <c r="F172" s="68"/>
      <c r="G172" s="68"/>
    </row>
    <row r="173" spans="3:7" ht="15.75">
      <c r="C173" s="67"/>
      <c r="D173" s="68"/>
      <c r="E173" s="68"/>
      <c r="F173" s="68"/>
      <c r="G173" s="68"/>
    </row>
    <row r="174" spans="3:7" ht="15.75">
      <c r="C174" s="67"/>
      <c r="D174" s="68"/>
      <c r="E174" s="68"/>
      <c r="F174" s="68"/>
      <c r="G174" s="68"/>
    </row>
    <row r="175" spans="3:7" ht="15.75">
      <c r="C175" s="67"/>
      <c r="D175" s="68"/>
      <c r="E175" s="68"/>
      <c r="F175" s="68"/>
      <c r="G175" s="68"/>
    </row>
    <row r="176" spans="3:7" ht="15.75">
      <c r="C176" s="67"/>
      <c r="D176" s="68"/>
      <c r="E176" s="68"/>
      <c r="F176" s="68"/>
      <c r="G176" s="68"/>
    </row>
    <row r="177" spans="3:7" ht="15.75">
      <c r="C177" s="67"/>
      <c r="D177" s="68"/>
      <c r="E177" s="68"/>
      <c r="F177" s="68"/>
      <c r="G177" s="68"/>
    </row>
    <row r="178" spans="3:7" ht="15.75">
      <c r="C178" s="67"/>
      <c r="D178" s="68"/>
      <c r="E178" s="68"/>
      <c r="F178" s="68"/>
      <c r="G178" s="68"/>
    </row>
    <row r="179" spans="3:7" ht="15.75">
      <c r="C179" s="67"/>
      <c r="D179" s="68"/>
      <c r="E179" s="68"/>
      <c r="F179" s="68"/>
      <c r="G179" s="68"/>
    </row>
    <row r="180" spans="3:7" ht="15.75">
      <c r="C180" s="67"/>
      <c r="D180" s="68"/>
      <c r="E180" s="68"/>
      <c r="F180" s="68"/>
      <c r="G180" s="68"/>
    </row>
    <row r="181" spans="3:7" ht="15.75">
      <c r="C181" s="67"/>
      <c r="D181" s="68"/>
      <c r="E181" s="68"/>
      <c r="F181" s="68"/>
      <c r="G181" s="68"/>
    </row>
    <row r="182" spans="3:7" ht="15.75">
      <c r="C182" s="67"/>
      <c r="D182" s="68"/>
      <c r="E182" s="68"/>
      <c r="F182" s="68"/>
      <c r="G182" s="68"/>
    </row>
    <row r="183" spans="3:7" ht="15.75">
      <c r="C183" s="67"/>
      <c r="D183" s="68"/>
      <c r="E183" s="68"/>
      <c r="F183" s="68"/>
      <c r="G183" s="68"/>
    </row>
    <row r="184" spans="3:7" ht="15.75">
      <c r="C184" s="67"/>
      <c r="D184" s="68"/>
      <c r="E184" s="68"/>
      <c r="F184" s="68"/>
      <c r="G184" s="68"/>
    </row>
    <row r="185" spans="3:7" ht="15.75">
      <c r="C185" s="67"/>
      <c r="D185" s="68"/>
      <c r="E185" s="68"/>
      <c r="F185" s="68"/>
      <c r="G185" s="68"/>
    </row>
    <row r="186" spans="3:7" ht="15.75">
      <c r="C186" s="67"/>
      <c r="D186" s="68"/>
      <c r="E186" s="68"/>
      <c r="F186" s="68"/>
      <c r="G186" s="68"/>
    </row>
    <row r="187" spans="3:7" ht="15.75">
      <c r="C187" s="67"/>
      <c r="D187" s="68"/>
      <c r="E187" s="68"/>
      <c r="F187" s="68"/>
      <c r="G187" s="68"/>
    </row>
    <row r="188" spans="3:7" ht="15.75">
      <c r="C188" s="67"/>
      <c r="D188" s="68"/>
      <c r="E188" s="68"/>
      <c r="F188" s="68"/>
      <c r="G188" s="68"/>
    </row>
    <row r="189" spans="3:7" ht="15.75">
      <c r="C189" s="67"/>
      <c r="D189" s="68"/>
      <c r="E189" s="68"/>
      <c r="F189" s="68"/>
      <c r="G189" s="68"/>
    </row>
    <row r="190" spans="3:7" ht="15.75">
      <c r="C190" s="67"/>
      <c r="D190" s="68"/>
      <c r="E190" s="68"/>
      <c r="F190" s="68"/>
      <c r="G190" s="68"/>
    </row>
    <row r="191" spans="3:7" ht="15.75">
      <c r="C191" s="67"/>
      <c r="D191" s="68"/>
      <c r="E191" s="68"/>
      <c r="F191" s="68"/>
      <c r="G191" s="68"/>
    </row>
    <row r="192" spans="3:7" ht="15.75">
      <c r="C192" s="67"/>
      <c r="D192" s="68"/>
      <c r="E192" s="68"/>
      <c r="F192" s="68"/>
      <c r="G192" s="68"/>
    </row>
    <row r="193" spans="3:7" ht="15.75">
      <c r="C193" s="67"/>
      <c r="D193" s="68"/>
      <c r="E193" s="68"/>
      <c r="F193" s="68"/>
      <c r="G193" s="68"/>
    </row>
    <row r="194" spans="3:7" ht="15.75">
      <c r="C194" s="67"/>
      <c r="D194" s="68"/>
      <c r="E194" s="68"/>
      <c r="F194" s="68"/>
      <c r="G194" s="68"/>
    </row>
    <row r="195" spans="3:7" ht="15.75">
      <c r="C195" s="67"/>
      <c r="D195" s="68"/>
      <c r="E195" s="68"/>
      <c r="F195" s="68"/>
      <c r="G195" s="68"/>
    </row>
    <row r="196" spans="3:7" ht="15.75">
      <c r="C196" s="67"/>
      <c r="D196" s="68"/>
      <c r="E196" s="68"/>
      <c r="F196" s="68"/>
      <c r="G196" s="68"/>
    </row>
    <row r="197" spans="3:7" ht="15.75">
      <c r="C197" s="67"/>
      <c r="D197" s="68"/>
      <c r="E197" s="68"/>
      <c r="F197" s="68"/>
      <c r="G197" s="68"/>
    </row>
    <row r="198" spans="3:7" ht="15.75">
      <c r="C198" s="67"/>
      <c r="D198" s="68"/>
      <c r="E198" s="68"/>
      <c r="F198" s="68"/>
      <c r="G198" s="68"/>
    </row>
    <row r="199" spans="3:7" ht="15.75">
      <c r="C199" s="67"/>
      <c r="D199" s="68"/>
      <c r="E199" s="68"/>
      <c r="F199" s="68"/>
      <c r="G199" s="68"/>
    </row>
    <row r="200" spans="3:7" ht="15.75">
      <c r="C200" s="67"/>
      <c r="D200" s="68"/>
      <c r="E200" s="68"/>
      <c r="F200" s="68"/>
      <c r="G200" s="68"/>
    </row>
    <row r="201" spans="3:7" ht="15.75">
      <c r="C201" s="67"/>
      <c r="D201" s="68"/>
      <c r="E201" s="68"/>
      <c r="F201" s="68"/>
      <c r="G201" s="68"/>
    </row>
    <row r="202" spans="3:7" ht="15.75">
      <c r="C202" s="67"/>
      <c r="D202" s="68"/>
      <c r="E202" s="68"/>
      <c r="F202" s="68"/>
      <c r="G202" s="68"/>
    </row>
    <row r="203" spans="3:7" ht="15.75">
      <c r="C203" s="67"/>
      <c r="D203" s="68"/>
      <c r="E203" s="68"/>
      <c r="F203" s="68"/>
      <c r="G203" s="68"/>
    </row>
    <row r="204" spans="3:7" ht="15.75">
      <c r="C204" s="67"/>
      <c r="D204" s="68"/>
      <c r="E204" s="68"/>
      <c r="F204" s="68"/>
      <c r="G204" s="68"/>
    </row>
    <row r="205" spans="3:7" ht="15.75">
      <c r="C205" s="67"/>
      <c r="D205" s="68"/>
      <c r="E205" s="68"/>
      <c r="F205" s="68"/>
      <c r="G205" s="68"/>
    </row>
    <row r="206" spans="3:7" ht="15.75">
      <c r="C206" s="67"/>
      <c r="D206" s="68"/>
      <c r="E206" s="68"/>
      <c r="F206" s="68"/>
      <c r="G206" s="68"/>
    </row>
    <row r="207" spans="3:7" ht="15.75">
      <c r="C207" s="67"/>
      <c r="D207" s="68"/>
      <c r="E207" s="68"/>
      <c r="F207" s="68"/>
      <c r="G207" s="68"/>
    </row>
    <row r="208" spans="3:7" ht="15.75">
      <c r="C208" s="67"/>
      <c r="D208" s="68"/>
      <c r="E208" s="68"/>
      <c r="F208" s="68"/>
      <c r="G208" s="68"/>
    </row>
    <row r="209" spans="3:7" ht="15.75">
      <c r="C209" s="67"/>
      <c r="D209" s="68"/>
      <c r="E209" s="68"/>
      <c r="F209" s="68"/>
      <c r="G209" s="68"/>
    </row>
    <row r="210" spans="3:7" ht="15.75">
      <c r="C210" s="67"/>
      <c r="D210" s="68"/>
      <c r="E210" s="68"/>
      <c r="F210" s="68"/>
      <c r="G210" s="68"/>
    </row>
    <row r="211" spans="3:7" ht="15.75">
      <c r="C211" s="67"/>
      <c r="D211" s="68"/>
      <c r="E211" s="68"/>
      <c r="F211" s="68"/>
      <c r="G211" s="68"/>
    </row>
    <row r="212" spans="3:7" ht="15.75">
      <c r="C212" s="67"/>
      <c r="D212" s="68"/>
      <c r="E212" s="68"/>
      <c r="F212" s="68"/>
      <c r="G212" s="68"/>
    </row>
    <row r="213" spans="3:7" ht="15.75">
      <c r="C213" s="67"/>
      <c r="D213" s="68"/>
      <c r="E213" s="68"/>
      <c r="F213" s="68"/>
      <c r="G213" s="68"/>
    </row>
    <row r="214" spans="3:7" ht="15.75">
      <c r="C214" s="67"/>
      <c r="D214" s="68"/>
      <c r="E214" s="68"/>
      <c r="F214" s="68"/>
      <c r="G214" s="68"/>
    </row>
    <row r="215" spans="3:7" ht="15.75">
      <c r="C215" s="67"/>
      <c r="D215" s="68"/>
      <c r="E215" s="68"/>
      <c r="F215" s="68"/>
      <c r="G215" s="68"/>
    </row>
    <row r="216" spans="3:7" ht="15.75">
      <c r="C216" s="67"/>
      <c r="D216" s="68"/>
      <c r="E216" s="68"/>
      <c r="F216" s="68"/>
      <c r="G216" s="68"/>
    </row>
    <row r="217" spans="3:7" ht="15.75">
      <c r="C217" s="67"/>
      <c r="D217" s="68"/>
      <c r="E217" s="68"/>
      <c r="F217" s="68"/>
      <c r="G217" s="68"/>
    </row>
    <row r="218" spans="3:7" ht="15.75">
      <c r="C218" s="67"/>
      <c r="D218" s="68"/>
      <c r="E218" s="68"/>
      <c r="F218" s="68"/>
      <c r="G218" s="68"/>
    </row>
    <row r="219" spans="3:7" ht="15.75">
      <c r="C219" s="67"/>
      <c r="D219" s="68"/>
      <c r="E219" s="68"/>
      <c r="F219" s="68"/>
      <c r="G219" s="68"/>
    </row>
    <row r="220" spans="3:7" ht="15.75">
      <c r="C220" s="67"/>
      <c r="D220" s="68"/>
      <c r="E220" s="68"/>
      <c r="F220" s="68"/>
      <c r="G220" s="68"/>
    </row>
    <row r="221" spans="3:7" ht="15.75">
      <c r="C221" s="67"/>
      <c r="D221" s="68"/>
      <c r="E221" s="68"/>
      <c r="F221" s="68"/>
      <c r="G221" s="68"/>
    </row>
    <row r="222" spans="3:7" ht="15.75">
      <c r="C222" s="67"/>
      <c r="D222" s="68"/>
      <c r="E222" s="68"/>
      <c r="F222" s="68"/>
      <c r="G222" s="68"/>
    </row>
    <row r="223" spans="3:7" ht="15.75">
      <c r="C223" s="67"/>
      <c r="D223" s="68"/>
      <c r="E223" s="68"/>
      <c r="F223" s="68"/>
      <c r="G223" s="68"/>
    </row>
    <row r="224" spans="3:7" ht="15.75">
      <c r="C224" s="67"/>
      <c r="D224" s="68"/>
      <c r="E224" s="68"/>
      <c r="F224" s="68"/>
      <c r="G224" s="68"/>
    </row>
    <row r="225" spans="3:7" ht="15.75">
      <c r="C225" s="67"/>
      <c r="D225" s="68"/>
      <c r="E225" s="68"/>
      <c r="F225" s="68"/>
      <c r="G225" s="68"/>
    </row>
    <row r="226" spans="3:7" ht="15.75">
      <c r="C226" s="67"/>
      <c r="D226" s="68"/>
      <c r="E226" s="68"/>
      <c r="F226" s="68"/>
      <c r="G226" s="68"/>
    </row>
    <row r="227" spans="3:7" ht="15.75">
      <c r="C227" s="67"/>
      <c r="D227" s="68"/>
      <c r="E227" s="68"/>
      <c r="F227" s="68"/>
      <c r="G227" s="68"/>
    </row>
    <row r="228" spans="3:7" ht="15.75">
      <c r="C228" s="67"/>
      <c r="D228" s="68"/>
      <c r="E228" s="68"/>
      <c r="F228" s="68"/>
      <c r="G228" s="68"/>
    </row>
    <row r="229" spans="3:7" ht="15.75">
      <c r="C229" s="67"/>
      <c r="D229" s="68"/>
      <c r="E229" s="68"/>
      <c r="F229" s="68"/>
      <c r="G229" s="68"/>
    </row>
    <row r="230" spans="3:7" ht="15.75">
      <c r="C230" s="67"/>
      <c r="D230" s="68"/>
      <c r="E230" s="68"/>
      <c r="F230" s="68"/>
      <c r="G230" s="68"/>
    </row>
    <row r="231" spans="3:7" ht="15.75">
      <c r="C231" s="67"/>
      <c r="D231" s="68"/>
      <c r="E231" s="68"/>
      <c r="F231" s="68"/>
      <c r="G231" s="68"/>
    </row>
    <row r="232" spans="3:7" ht="15.75">
      <c r="C232" s="67"/>
      <c r="D232" s="68"/>
      <c r="E232" s="68"/>
      <c r="F232" s="68"/>
      <c r="G232" s="68"/>
    </row>
    <row r="233" spans="3:7" ht="15.75">
      <c r="C233" s="67"/>
      <c r="D233" s="68"/>
      <c r="E233" s="68"/>
      <c r="F233" s="68"/>
      <c r="G233" s="68"/>
    </row>
    <row r="234" spans="3:7" ht="15.75">
      <c r="C234" s="67"/>
      <c r="D234" s="68"/>
      <c r="E234" s="68"/>
      <c r="F234" s="68"/>
      <c r="G234" s="68"/>
    </row>
    <row r="235" spans="3:7" ht="15.75">
      <c r="C235" s="67"/>
      <c r="D235" s="68"/>
      <c r="E235" s="68"/>
      <c r="F235" s="68"/>
      <c r="G235" s="68"/>
    </row>
    <row r="236" spans="3:7" ht="15.75">
      <c r="C236" s="67"/>
      <c r="D236" s="68"/>
      <c r="E236" s="68"/>
      <c r="F236" s="68"/>
      <c r="G236" s="68"/>
    </row>
    <row r="237" spans="3:7" ht="15.75">
      <c r="C237" s="67"/>
      <c r="D237" s="68"/>
      <c r="E237" s="68"/>
      <c r="F237" s="68"/>
      <c r="G237" s="68"/>
    </row>
    <row r="238" spans="3:7" ht="15.75">
      <c r="C238" s="67"/>
      <c r="D238" s="68"/>
      <c r="E238" s="68"/>
      <c r="F238" s="68"/>
      <c r="G238" s="68"/>
    </row>
    <row r="239" spans="3:7" ht="15.75">
      <c r="C239" s="67"/>
      <c r="D239" s="68"/>
      <c r="E239" s="68"/>
      <c r="F239" s="68"/>
      <c r="G239" s="68"/>
    </row>
    <row r="240" spans="3:7" ht="15.75">
      <c r="C240" s="67"/>
      <c r="D240" s="68"/>
      <c r="E240" s="68"/>
      <c r="F240" s="68"/>
      <c r="G240" s="68"/>
    </row>
    <row r="241" spans="3:7" ht="15.75">
      <c r="C241" s="67"/>
      <c r="D241" s="68"/>
      <c r="E241" s="68"/>
      <c r="F241" s="68"/>
      <c r="G241" s="68"/>
    </row>
    <row r="242" spans="3:7" ht="15.75">
      <c r="C242" s="67"/>
      <c r="D242" s="68"/>
      <c r="E242" s="68"/>
      <c r="F242" s="68"/>
      <c r="G242" s="68"/>
    </row>
    <row r="243" spans="3:7" ht="15.75">
      <c r="C243" s="67"/>
      <c r="D243" s="68"/>
      <c r="E243" s="68"/>
      <c r="F243" s="68"/>
      <c r="G243" s="68"/>
    </row>
    <row r="244" spans="3:7" ht="15.75">
      <c r="C244" s="67"/>
      <c r="D244" s="68"/>
      <c r="E244" s="68"/>
      <c r="F244" s="68"/>
      <c r="G244" s="68"/>
    </row>
    <row r="245" spans="3:7" ht="15.75">
      <c r="C245" s="67"/>
      <c r="D245" s="68"/>
      <c r="E245" s="68"/>
      <c r="F245" s="68"/>
      <c r="G245" s="68"/>
    </row>
    <row r="246" spans="3:7" ht="15.75">
      <c r="C246" s="67"/>
      <c r="D246" s="68"/>
      <c r="E246" s="68"/>
      <c r="F246" s="68"/>
      <c r="G246" s="68"/>
    </row>
    <row r="247" spans="3:7" ht="15.75">
      <c r="C247" s="67"/>
      <c r="D247" s="68"/>
      <c r="E247" s="68"/>
      <c r="F247" s="68"/>
      <c r="G247" s="68"/>
    </row>
    <row r="248" spans="3:7" ht="15.75">
      <c r="C248" s="67"/>
      <c r="D248" s="68"/>
      <c r="E248" s="68"/>
      <c r="F248" s="68"/>
      <c r="G248" s="68"/>
    </row>
    <row r="249" spans="3:7" ht="15.75">
      <c r="C249" s="67"/>
      <c r="D249" s="68"/>
      <c r="E249" s="68"/>
      <c r="F249" s="68"/>
      <c r="G249" s="68"/>
    </row>
    <row r="250" spans="3:7" ht="15.75">
      <c r="C250" s="67"/>
      <c r="D250" s="68"/>
      <c r="E250" s="68"/>
      <c r="F250" s="68"/>
      <c r="G250" s="68"/>
    </row>
    <row r="251" spans="3:7" ht="15.75">
      <c r="C251" s="67"/>
      <c r="D251" s="68"/>
      <c r="E251" s="68"/>
      <c r="F251" s="68"/>
      <c r="G251" s="68"/>
    </row>
    <row r="252" spans="3:7" ht="15.75">
      <c r="C252" s="67"/>
      <c r="D252" s="68"/>
      <c r="E252" s="68"/>
      <c r="F252" s="68"/>
      <c r="G252" s="68"/>
    </row>
    <row r="253" spans="3:7" ht="15.75">
      <c r="C253" s="67"/>
      <c r="D253" s="68"/>
      <c r="E253" s="68"/>
      <c r="F253" s="68"/>
      <c r="G253" s="68"/>
    </row>
    <row r="254" spans="3:7" ht="15.75">
      <c r="C254" s="67"/>
      <c r="D254" s="68"/>
      <c r="E254" s="68"/>
      <c r="F254" s="68"/>
      <c r="G254" s="68"/>
    </row>
    <row r="255" spans="3:7" ht="15.75">
      <c r="C255" s="67"/>
      <c r="D255" s="68"/>
      <c r="E255" s="68"/>
      <c r="F255" s="68"/>
      <c r="G255" s="68"/>
    </row>
    <row r="256" spans="3:7" ht="15.75">
      <c r="C256" s="67"/>
      <c r="D256" s="68"/>
      <c r="E256" s="68"/>
      <c r="F256" s="68"/>
      <c r="G256" s="68"/>
    </row>
    <row r="257" spans="3:7" ht="15.75">
      <c r="C257" s="67"/>
      <c r="D257" s="68"/>
      <c r="E257" s="68"/>
      <c r="F257" s="68"/>
      <c r="G257" s="68"/>
    </row>
    <row r="258" spans="3:7" ht="15.75">
      <c r="C258" s="67"/>
      <c r="D258" s="68"/>
      <c r="E258" s="68"/>
      <c r="F258" s="68"/>
      <c r="G258" s="68"/>
    </row>
    <row r="259" spans="3:7" ht="15.75">
      <c r="C259" s="67"/>
      <c r="D259" s="68"/>
      <c r="E259" s="68"/>
      <c r="F259" s="68"/>
      <c r="G259" s="68"/>
    </row>
    <row r="260" spans="3:7" ht="15.75">
      <c r="C260" s="67"/>
      <c r="D260" s="68"/>
      <c r="E260" s="68"/>
      <c r="F260" s="68"/>
      <c r="G260" s="68"/>
    </row>
    <row r="261" spans="3:7" ht="15.75">
      <c r="C261" s="67"/>
      <c r="D261" s="68"/>
      <c r="E261" s="68"/>
      <c r="F261" s="68"/>
      <c r="G261" s="68"/>
    </row>
    <row r="262" spans="3:7" ht="15.75">
      <c r="C262" s="67"/>
      <c r="D262" s="68"/>
      <c r="E262" s="68"/>
      <c r="F262" s="68"/>
      <c r="G262" s="68"/>
    </row>
    <row r="263" spans="3:7" ht="15.75">
      <c r="C263" s="67"/>
      <c r="D263" s="68"/>
      <c r="E263" s="68"/>
      <c r="F263" s="68"/>
      <c r="G263" s="68"/>
    </row>
    <row r="264" spans="3:7" ht="15.75">
      <c r="C264" s="67"/>
      <c r="D264" s="68"/>
      <c r="E264" s="68"/>
      <c r="F264" s="68"/>
      <c r="G264" s="68"/>
    </row>
    <row r="265" spans="3:7" ht="15.75">
      <c r="C265" s="67"/>
      <c r="D265" s="68"/>
      <c r="E265" s="68"/>
      <c r="F265" s="68"/>
      <c r="G265" s="68"/>
    </row>
    <row r="266" spans="3:7" ht="15.75">
      <c r="C266" s="67"/>
      <c r="D266" s="68"/>
      <c r="E266" s="68"/>
      <c r="F266" s="68"/>
      <c r="G266" s="68"/>
    </row>
    <row r="267" spans="3:7" ht="15.75">
      <c r="C267" s="67"/>
      <c r="D267" s="68"/>
      <c r="E267" s="68"/>
      <c r="F267" s="68"/>
      <c r="G267" s="68"/>
    </row>
    <row r="268" spans="3:7" ht="15.75">
      <c r="C268" s="67"/>
      <c r="D268" s="68"/>
      <c r="E268" s="68"/>
      <c r="F268" s="68"/>
      <c r="G268" s="68"/>
    </row>
    <row r="269" spans="3:7" ht="15.75">
      <c r="C269" s="67"/>
      <c r="D269" s="68"/>
      <c r="E269" s="68"/>
      <c r="F269" s="68"/>
      <c r="G269" s="68"/>
    </row>
    <row r="270" spans="3:7" ht="15.75">
      <c r="C270" s="67"/>
      <c r="D270" s="68"/>
      <c r="E270" s="68"/>
      <c r="F270" s="68"/>
      <c r="G270" s="68"/>
    </row>
    <row r="271" spans="3:7" ht="15.75">
      <c r="C271" s="67"/>
      <c r="D271" s="68"/>
      <c r="E271" s="68"/>
      <c r="F271" s="68"/>
      <c r="G271" s="68"/>
    </row>
    <row r="272" spans="3:7" ht="15.75">
      <c r="C272" s="67"/>
      <c r="D272" s="68"/>
      <c r="E272" s="68"/>
      <c r="F272" s="68"/>
      <c r="G272" s="68"/>
    </row>
    <row r="273" spans="3:7" ht="15.75">
      <c r="C273" s="67"/>
      <c r="D273" s="68"/>
      <c r="E273" s="68"/>
      <c r="F273" s="68"/>
      <c r="G273" s="68"/>
    </row>
    <row r="274" spans="3:7" ht="15.75">
      <c r="C274" s="67"/>
      <c r="D274" s="68"/>
      <c r="E274" s="68"/>
      <c r="F274" s="68"/>
      <c r="G274" s="68"/>
    </row>
    <row r="275" spans="3:7" ht="15.75">
      <c r="C275" s="67"/>
      <c r="D275" s="68"/>
      <c r="E275" s="68"/>
      <c r="F275" s="68"/>
      <c r="G275" s="68"/>
    </row>
    <row r="276" spans="3:7" ht="15.75">
      <c r="C276" s="67"/>
      <c r="D276" s="68"/>
      <c r="E276" s="68"/>
      <c r="F276" s="68"/>
      <c r="G276" s="68"/>
    </row>
    <row r="277" spans="3:7" ht="15.75">
      <c r="C277" s="67"/>
      <c r="D277" s="68"/>
      <c r="E277" s="68"/>
      <c r="F277" s="68"/>
      <c r="G277" s="68"/>
    </row>
    <row r="278" spans="3:7" ht="15.75">
      <c r="C278" s="67"/>
      <c r="D278" s="68"/>
      <c r="E278" s="68"/>
      <c r="F278" s="68"/>
      <c r="G278" s="68"/>
    </row>
    <row r="279" spans="3:7" ht="15.75">
      <c r="C279" s="67"/>
      <c r="D279" s="68"/>
      <c r="E279" s="68"/>
      <c r="F279" s="68"/>
      <c r="G279" s="68"/>
    </row>
    <row r="280" ht="15">
      <c r="C280" s="69"/>
    </row>
    <row r="281" ht="15">
      <c r="C281" s="69"/>
    </row>
    <row r="282" ht="15">
      <c r="C282" s="69"/>
    </row>
    <row r="283" ht="15">
      <c r="C283" s="69"/>
    </row>
    <row r="284" ht="15">
      <c r="C284" s="69"/>
    </row>
    <row r="285" ht="15">
      <c r="C285" s="69"/>
    </row>
    <row r="286" ht="15">
      <c r="C286" s="69"/>
    </row>
    <row r="287" ht="15">
      <c r="C287" s="69"/>
    </row>
    <row r="288" ht="15">
      <c r="C288" s="69"/>
    </row>
    <row r="289" ht="15">
      <c r="C289" s="69"/>
    </row>
    <row r="290" ht="15">
      <c r="C290" s="69"/>
    </row>
    <row r="291" ht="15">
      <c r="C291" s="69"/>
    </row>
    <row r="292" ht="15">
      <c r="C292" s="69"/>
    </row>
    <row r="293" ht="15">
      <c r="C293" s="69"/>
    </row>
    <row r="294" ht="15">
      <c r="C294" s="69"/>
    </row>
    <row r="295" ht="15">
      <c r="C295" s="69"/>
    </row>
    <row r="296" ht="15">
      <c r="C296" s="69"/>
    </row>
    <row r="297" ht="15">
      <c r="C297" s="69"/>
    </row>
    <row r="298" ht="15">
      <c r="C298" s="69"/>
    </row>
    <row r="299" ht="15">
      <c r="C299" s="69"/>
    </row>
    <row r="300" ht="15">
      <c r="C300" s="69"/>
    </row>
    <row r="301" ht="15">
      <c r="C301" s="69"/>
    </row>
    <row r="302" ht="15">
      <c r="C302" s="69"/>
    </row>
    <row r="303" ht="15">
      <c r="C303" s="69"/>
    </row>
    <row r="304" ht="15">
      <c r="C304" s="69"/>
    </row>
    <row r="305" ht="15">
      <c r="C305" s="69"/>
    </row>
    <row r="306" ht="15">
      <c r="C306" s="69"/>
    </row>
    <row r="307" ht="15">
      <c r="C307" s="69"/>
    </row>
    <row r="308" ht="15">
      <c r="C308" s="69"/>
    </row>
    <row r="309" ht="15">
      <c r="C309" s="69"/>
    </row>
    <row r="310" ht="15">
      <c r="C310" s="69"/>
    </row>
    <row r="311" ht="15">
      <c r="C311" s="69"/>
    </row>
    <row r="312" ht="15">
      <c r="C312" s="69"/>
    </row>
    <row r="313" ht="15">
      <c r="C313" s="69"/>
    </row>
    <row r="314" ht="15">
      <c r="C314" s="69"/>
    </row>
    <row r="315" ht="15">
      <c r="C315" s="69"/>
    </row>
    <row r="316" ht="15">
      <c r="C316" s="69"/>
    </row>
    <row r="317" ht="15">
      <c r="C317" s="69"/>
    </row>
    <row r="318" ht="15">
      <c r="C318" s="69"/>
    </row>
    <row r="319" ht="15">
      <c r="C319" s="69"/>
    </row>
    <row r="320" ht="15">
      <c r="C320" s="69"/>
    </row>
    <row r="321" ht="15">
      <c r="C321" s="69"/>
    </row>
    <row r="322" ht="15">
      <c r="C322" s="69"/>
    </row>
    <row r="323" ht="15">
      <c r="C323" s="69"/>
    </row>
    <row r="324" ht="15">
      <c r="C324" s="69"/>
    </row>
    <row r="325" ht="15">
      <c r="C325" s="69"/>
    </row>
    <row r="326" ht="15">
      <c r="C326" s="69"/>
    </row>
    <row r="327" ht="15">
      <c r="C327" s="69"/>
    </row>
    <row r="328" ht="15">
      <c r="C328" s="69"/>
    </row>
    <row r="329" ht="15">
      <c r="C329" s="69"/>
    </row>
    <row r="330" ht="15">
      <c r="C330" s="69"/>
    </row>
    <row r="331" ht="15">
      <c r="C331" s="69"/>
    </row>
    <row r="332" ht="15">
      <c r="C332" s="69"/>
    </row>
    <row r="333" ht="15">
      <c r="C333" s="69"/>
    </row>
    <row r="334" ht="15">
      <c r="C334" s="69"/>
    </row>
    <row r="335" ht="15">
      <c r="C335" s="69"/>
    </row>
    <row r="336" ht="15">
      <c r="C336" s="69"/>
    </row>
    <row r="337" ht="15">
      <c r="C337" s="69"/>
    </row>
    <row r="338" ht="15">
      <c r="C338" s="69"/>
    </row>
    <row r="339" ht="15">
      <c r="C339" s="69"/>
    </row>
    <row r="340" ht="15">
      <c r="C340" s="69"/>
    </row>
    <row r="341" ht="15">
      <c r="C341" s="69"/>
    </row>
    <row r="342" ht="15">
      <c r="C342" s="69"/>
    </row>
    <row r="343" ht="15">
      <c r="C343" s="69"/>
    </row>
    <row r="344" ht="15">
      <c r="C344" s="69"/>
    </row>
    <row r="345" ht="15">
      <c r="C345" s="69"/>
    </row>
    <row r="346" ht="15">
      <c r="C346" s="69"/>
    </row>
    <row r="347" ht="15">
      <c r="C347" s="69"/>
    </row>
    <row r="348" ht="15">
      <c r="C348" s="69"/>
    </row>
    <row r="349" ht="15">
      <c r="C349" s="69"/>
    </row>
    <row r="350" ht="15">
      <c r="C350" s="69"/>
    </row>
    <row r="351" ht="15">
      <c r="C351" s="69"/>
    </row>
    <row r="352" ht="15">
      <c r="C352" s="69"/>
    </row>
    <row r="353" ht="15">
      <c r="C353" s="69"/>
    </row>
    <row r="354" ht="15">
      <c r="C354" s="69"/>
    </row>
    <row r="355" ht="15">
      <c r="C355" s="69"/>
    </row>
    <row r="356" ht="15">
      <c r="C356" s="69"/>
    </row>
    <row r="357" ht="15">
      <c r="C357" s="69"/>
    </row>
    <row r="358" ht="15">
      <c r="C358" s="69"/>
    </row>
    <row r="359" ht="15">
      <c r="C359" s="69"/>
    </row>
    <row r="360" ht="15">
      <c r="C360" s="69"/>
    </row>
    <row r="361" ht="15">
      <c r="C361" s="69"/>
    </row>
    <row r="362" ht="15">
      <c r="C362" s="69"/>
    </row>
    <row r="363" ht="15">
      <c r="C363" s="69"/>
    </row>
    <row r="364" ht="15">
      <c r="C364" s="69"/>
    </row>
    <row r="365" ht="15">
      <c r="C365" s="69"/>
    </row>
    <row r="366" ht="15">
      <c r="C366" s="69"/>
    </row>
    <row r="367" ht="15">
      <c r="C367" s="69"/>
    </row>
    <row r="368" ht="15">
      <c r="C368" s="69"/>
    </row>
    <row r="369" ht="15">
      <c r="C369" s="69"/>
    </row>
    <row r="370" ht="15">
      <c r="C370" s="69"/>
    </row>
    <row r="371" ht="15">
      <c r="C371" s="69"/>
    </row>
    <row r="372" ht="15">
      <c r="C372" s="69"/>
    </row>
    <row r="373" ht="15">
      <c r="C373" s="69"/>
    </row>
    <row r="374" ht="15">
      <c r="C374" s="69"/>
    </row>
    <row r="375" ht="15">
      <c r="C375" s="69"/>
    </row>
    <row r="376" ht="15">
      <c r="C376" s="69"/>
    </row>
    <row r="377" ht="15">
      <c r="C377" s="69"/>
    </row>
    <row r="378" ht="15">
      <c r="C378" s="69"/>
    </row>
    <row r="379" ht="15">
      <c r="C379" s="69"/>
    </row>
    <row r="380" ht="15">
      <c r="C380" s="69"/>
    </row>
    <row r="381" ht="15">
      <c r="C381" s="69"/>
    </row>
    <row r="382" ht="15">
      <c r="C382" s="69"/>
    </row>
    <row r="383" ht="15">
      <c r="C383" s="69"/>
    </row>
    <row r="384" ht="15">
      <c r="C384" s="69"/>
    </row>
    <row r="385" ht="15">
      <c r="C385" s="69"/>
    </row>
    <row r="386" ht="15">
      <c r="C386" s="69"/>
    </row>
    <row r="387" ht="15">
      <c r="C387" s="69"/>
    </row>
    <row r="388" ht="15">
      <c r="C388" s="69"/>
    </row>
    <row r="389" ht="15">
      <c r="C389" s="69"/>
    </row>
    <row r="390" ht="15">
      <c r="C390" s="69"/>
    </row>
    <row r="391" ht="15">
      <c r="C391" s="69"/>
    </row>
    <row r="392" ht="15">
      <c r="C392" s="69"/>
    </row>
    <row r="393" ht="15">
      <c r="C393" s="69"/>
    </row>
    <row r="394" ht="15">
      <c r="C394" s="69"/>
    </row>
    <row r="395" ht="15">
      <c r="C395" s="69"/>
    </row>
    <row r="396" ht="15">
      <c r="C396" s="69"/>
    </row>
    <row r="397" ht="15">
      <c r="C397" s="69"/>
    </row>
    <row r="398" ht="15">
      <c r="C398" s="69"/>
    </row>
    <row r="399" ht="15">
      <c r="C399" s="69"/>
    </row>
    <row r="400" ht="15">
      <c r="C400" s="69"/>
    </row>
    <row r="401" ht="15">
      <c r="C401" s="69"/>
    </row>
    <row r="402" ht="15">
      <c r="C402" s="69"/>
    </row>
    <row r="403" ht="15">
      <c r="C403" s="69"/>
    </row>
    <row r="404" ht="15">
      <c r="C404" s="69"/>
    </row>
    <row r="405" ht="15">
      <c r="C405" s="69"/>
    </row>
    <row r="406" ht="15">
      <c r="C406" s="69"/>
    </row>
    <row r="407" ht="15">
      <c r="C407" s="69"/>
    </row>
    <row r="408" ht="15">
      <c r="C408" s="69"/>
    </row>
    <row r="409" ht="15">
      <c r="C409" s="69"/>
    </row>
    <row r="410" ht="15">
      <c r="C410" s="69"/>
    </row>
    <row r="411" ht="15">
      <c r="C411" s="69"/>
    </row>
    <row r="412" ht="15">
      <c r="C412" s="69"/>
    </row>
    <row r="413" ht="15">
      <c r="C413" s="69"/>
    </row>
    <row r="414" ht="15">
      <c r="C414" s="69"/>
    </row>
    <row r="415" ht="15">
      <c r="C415" s="69"/>
    </row>
    <row r="416" ht="15">
      <c r="C416" s="69"/>
    </row>
    <row r="417" ht="15">
      <c r="C417" s="69"/>
    </row>
    <row r="418" ht="15">
      <c r="C418" s="69"/>
    </row>
    <row r="419" ht="15">
      <c r="C419" s="69"/>
    </row>
    <row r="420" ht="15">
      <c r="C420" s="69"/>
    </row>
    <row r="421" ht="15">
      <c r="C421" s="69"/>
    </row>
    <row r="422" ht="15">
      <c r="C422" s="69"/>
    </row>
    <row r="423" ht="15">
      <c r="C423" s="69"/>
    </row>
    <row r="424" ht="15">
      <c r="C424" s="69"/>
    </row>
    <row r="425" ht="15">
      <c r="C425" s="69"/>
    </row>
    <row r="426" ht="15">
      <c r="C426" s="69"/>
    </row>
    <row r="427" ht="15">
      <c r="C427" s="69"/>
    </row>
    <row r="428" ht="15">
      <c r="C428" s="69"/>
    </row>
    <row r="429" ht="15">
      <c r="C429" s="69"/>
    </row>
    <row r="430" ht="15">
      <c r="C430" s="69"/>
    </row>
    <row r="431" ht="15">
      <c r="C431" s="69"/>
    </row>
    <row r="432" ht="15">
      <c r="C432" s="69"/>
    </row>
    <row r="433" ht="15">
      <c r="C433" s="69"/>
    </row>
    <row r="434" ht="15">
      <c r="C434" s="69"/>
    </row>
    <row r="435" ht="15">
      <c r="C435" s="69"/>
    </row>
    <row r="436" ht="15">
      <c r="C436" s="69"/>
    </row>
    <row r="437" ht="15">
      <c r="C437" s="69"/>
    </row>
    <row r="438" ht="15">
      <c r="C438" s="69"/>
    </row>
    <row r="439" ht="15">
      <c r="C439" s="69"/>
    </row>
    <row r="440" ht="15">
      <c r="C440" s="69"/>
    </row>
    <row r="441" ht="15">
      <c r="C441" s="69"/>
    </row>
    <row r="442" ht="15">
      <c r="C442" s="69"/>
    </row>
    <row r="443" ht="15">
      <c r="C443" s="69"/>
    </row>
    <row r="444" ht="15">
      <c r="C444" s="69"/>
    </row>
    <row r="445" ht="15">
      <c r="C445" s="69"/>
    </row>
    <row r="446" ht="15">
      <c r="C446" s="69"/>
    </row>
    <row r="447" ht="15">
      <c r="C447" s="69"/>
    </row>
    <row r="448" ht="15">
      <c r="C448" s="69"/>
    </row>
    <row r="449" ht="15">
      <c r="C449" s="69"/>
    </row>
    <row r="450" ht="15">
      <c r="C450" s="69"/>
    </row>
    <row r="451" ht="15">
      <c r="C451" s="69"/>
    </row>
    <row r="452" ht="15">
      <c r="C452" s="69"/>
    </row>
    <row r="453" ht="15">
      <c r="C453" s="69"/>
    </row>
    <row r="454" ht="15">
      <c r="C454" s="69"/>
    </row>
    <row r="455" ht="15">
      <c r="C455" s="69"/>
    </row>
    <row r="456" ht="15">
      <c r="C456" s="69"/>
    </row>
    <row r="457" ht="15">
      <c r="C457" s="69"/>
    </row>
    <row r="458" ht="15">
      <c r="C458" s="69"/>
    </row>
    <row r="459" ht="15">
      <c r="C459" s="69"/>
    </row>
    <row r="460" ht="15">
      <c r="C460" s="69"/>
    </row>
    <row r="461" ht="15">
      <c r="C461" s="69"/>
    </row>
    <row r="462" ht="15">
      <c r="C462" s="69"/>
    </row>
    <row r="463" ht="15">
      <c r="C463" s="69"/>
    </row>
    <row r="464" ht="15">
      <c r="C464" s="69"/>
    </row>
    <row r="465" ht="15">
      <c r="C465" s="69"/>
    </row>
    <row r="466" ht="15">
      <c r="C466" s="69"/>
    </row>
    <row r="467" ht="15">
      <c r="C467" s="69"/>
    </row>
    <row r="468" ht="15">
      <c r="C468" s="69"/>
    </row>
    <row r="469" ht="15">
      <c r="C469" s="69"/>
    </row>
    <row r="470" ht="15">
      <c r="C470" s="69"/>
    </row>
    <row r="471" ht="15">
      <c r="C471" s="69"/>
    </row>
    <row r="472" ht="15">
      <c r="C472" s="69"/>
    </row>
    <row r="473" ht="15">
      <c r="C473" s="69"/>
    </row>
    <row r="474" ht="15">
      <c r="C474" s="69"/>
    </row>
    <row r="475" ht="15">
      <c r="C475" s="69"/>
    </row>
    <row r="476" ht="15">
      <c r="C476" s="69"/>
    </row>
    <row r="477" ht="15">
      <c r="C477" s="69"/>
    </row>
    <row r="478" ht="15">
      <c r="C478" s="69"/>
    </row>
    <row r="479" ht="15">
      <c r="C479" s="69"/>
    </row>
    <row r="480" ht="15">
      <c r="C480" s="69"/>
    </row>
    <row r="481" ht="15">
      <c r="C481" s="69"/>
    </row>
    <row r="482" ht="15">
      <c r="C482" s="69"/>
    </row>
    <row r="483" ht="15">
      <c r="C483" s="69"/>
    </row>
    <row r="484" ht="15">
      <c r="C484" s="69"/>
    </row>
    <row r="485" ht="15">
      <c r="C485" s="69"/>
    </row>
    <row r="486" ht="15">
      <c r="C486" s="69"/>
    </row>
    <row r="487" ht="15">
      <c r="C487" s="69"/>
    </row>
    <row r="488" ht="15">
      <c r="C488" s="69"/>
    </row>
    <row r="489" ht="15">
      <c r="C489" s="69"/>
    </row>
    <row r="490" ht="15">
      <c r="C490" s="69"/>
    </row>
    <row r="491" ht="15">
      <c r="C491" s="69"/>
    </row>
    <row r="492" ht="15">
      <c r="C492" s="69"/>
    </row>
    <row r="493" ht="15">
      <c r="C493" s="69"/>
    </row>
    <row r="494" ht="15">
      <c r="C494" s="69"/>
    </row>
    <row r="495" ht="15">
      <c r="C495" s="69"/>
    </row>
    <row r="496" ht="15">
      <c r="C496" s="69"/>
    </row>
    <row r="497" ht="15">
      <c r="C497" s="69"/>
    </row>
    <row r="498" ht="15">
      <c r="C498" s="69"/>
    </row>
    <row r="499" ht="15">
      <c r="C499" s="69"/>
    </row>
    <row r="500" ht="15">
      <c r="C500" s="69"/>
    </row>
    <row r="501" ht="15">
      <c r="C501" s="69"/>
    </row>
    <row r="502" ht="15">
      <c r="C502" s="69"/>
    </row>
    <row r="503" ht="15">
      <c r="C503" s="69"/>
    </row>
    <row r="504" ht="15">
      <c r="C504" s="69"/>
    </row>
    <row r="505" ht="15">
      <c r="C505" s="69"/>
    </row>
    <row r="506" ht="15">
      <c r="C506" s="69"/>
    </row>
    <row r="507" ht="15">
      <c r="C507" s="69"/>
    </row>
    <row r="508" ht="15">
      <c r="C508" s="69"/>
    </row>
    <row r="509" ht="15">
      <c r="C509" s="69"/>
    </row>
    <row r="510" ht="15">
      <c r="C510" s="69"/>
    </row>
    <row r="511" ht="15">
      <c r="C511" s="69"/>
    </row>
    <row r="512" ht="15">
      <c r="C512" s="69"/>
    </row>
    <row r="513" ht="15">
      <c r="C513" s="69"/>
    </row>
    <row r="514" ht="15">
      <c r="C514" s="69"/>
    </row>
    <row r="515" ht="15">
      <c r="C515" s="69"/>
    </row>
    <row r="516" ht="15">
      <c r="C516" s="69"/>
    </row>
    <row r="517" ht="15">
      <c r="C517" s="69"/>
    </row>
    <row r="518" ht="15">
      <c r="C518" s="69"/>
    </row>
    <row r="519" ht="15">
      <c r="C519" s="69"/>
    </row>
    <row r="520" ht="15">
      <c r="C520" s="69"/>
    </row>
    <row r="521" ht="15">
      <c r="C521" s="69"/>
    </row>
    <row r="522" ht="15">
      <c r="C522" s="69"/>
    </row>
    <row r="523" ht="15">
      <c r="C523" s="69"/>
    </row>
    <row r="524" ht="15">
      <c r="C524" s="69"/>
    </row>
    <row r="525" ht="15">
      <c r="C525" s="69"/>
    </row>
    <row r="526" ht="15">
      <c r="C526" s="69"/>
    </row>
    <row r="527" ht="15">
      <c r="C527" s="69"/>
    </row>
    <row r="528" ht="15">
      <c r="C528" s="69"/>
    </row>
    <row r="529" ht="15">
      <c r="C529" s="69"/>
    </row>
    <row r="530" ht="15">
      <c r="C530" s="69"/>
    </row>
    <row r="531" ht="15">
      <c r="C531" s="69"/>
    </row>
    <row r="532" ht="15">
      <c r="C532" s="69"/>
    </row>
    <row r="533" ht="15">
      <c r="C533" s="69"/>
    </row>
    <row r="534" ht="15">
      <c r="C534" s="69"/>
    </row>
    <row r="535" ht="15">
      <c r="C535" s="69"/>
    </row>
    <row r="536" ht="15">
      <c r="C536" s="69"/>
    </row>
    <row r="537" ht="15">
      <c r="C537" s="69"/>
    </row>
    <row r="538" ht="15">
      <c r="C538" s="69"/>
    </row>
    <row r="539" ht="15">
      <c r="C539" s="69"/>
    </row>
    <row r="540" ht="15">
      <c r="C540" s="69"/>
    </row>
    <row r="541" ht="15">
      <c r="C541" s="69"/>
    </row>
    <row r="542" ht="15">
      <c r="C542" s="69"/>
    </row>
    <row r="543" ht="15">
      <c r="C543" s="69"/>
    </row>
    <row r="544" ht="15">
      <c r="C544" s="69"/>
    </row>
    <row r="545" ht="15">
      <c r="C545" s="69"/>
    </row>
    <row r="546" ht="15">
      <c r="C546" s="69"/>
    </row>
    <row r="547" ht="15">
      <c r="C547" s="69"/>
    </row>
    <row r="548" ht="15">
      <c r="C548" s="69"/>
    </row>
    <row r="549" ht="15">
      <c r="C549" s="69"/>
    </row>
    <row r="550" ht="15">
      <c r="C550" s="69"/>
    </row>
    <row r="551" ht="15">
      <c r="C551" s="69"/>
    </row>
    <row r="552" ht="15">
      <c r="C552" s="69"/>
    </row>
    <row r="553" ht="15">
      <c r="C553" s="69"/>
    </row>
    <row r="554" ht="15">
      <c r="C554" s="69"/>
    </row>
    <row r="555" ht="15">
      <c r="C555" s="69"/>
    </row>
    <row r="556" ht="15">
      <c r="C556" s="69"/>
    </row>
    <row r="557" ht="15">
      <c r="C557" s="69"/>
    </row>
    <row r="558" ht="15">
      <c r="C558" s="69"/>
    </row>
    <row r="559" ht="15">
      <c r="C559" s="69"/>
    </row>
    <row r="560" ht="15">
      <c r="C560" s="69"/>
    </row>
    <row r="561" ht="15">
      <c r="C561" s="69"/>
    </row>
    <row r="562" ht="15">
      <c r="C562" s="69"/>
    </row>
    <row r="563" ht="15">
      <c r="C563" s="69"/>
    </row>
    <row r="564" ht="15">
      <c r="C564" s="69"/>
    </row>
    <row r="565" ht="15">
      <c r="C565" s="69"/>
    </row>
    <row r="566" ht="15">
      <c r="C566" s="69"/>
    </row>
    <row r="567" ht="15">
      <c r="C567" s="69"/>
    </row>
    <row r="568" ht="15">
      <c r="C568" s="69"/>
    </row>
    <row r="569" ht="15">
      <c r="C569" s="69"/>
    </row>
    <row r="570" ht="15">
      <c r="C570" s="69"/>
    </row>
    <row r="571" ht="15">
      <c r="C571" s="69"/>
    </row>
    <row r="572" ht="15">
      <c r="C572" s="69"/>
    </row>
    <row r="573" ht="15">
      <c r="C573" s="69"/>
    </row>
    <row r="574" ht="15">
      <c r="C574" s="69"/>
    </row>
    <row r="575" ht="15">
      <c r="C575" s="69"/>
    </row>
    <row r="576" ht="15">
      <c r="C576" s="69"/>
    </row>
    <row r="577" ht="15">
      <c r="C577" s="69"/>
    </row>
    <row r="578" ht="15">
      <c r="C578" s="69"/>
    </row>
    <row r="579" ht="15">
      <c r="C579" s="69"/>
    </row>
    <row r="580" ht="15">
      <c r="C580" s="69"/>
    </row>
    <row r="581" ht="15">
      <c r="C581" s="69"/>
    </row>
    <row r="582" ht="15">
      <c r="C582" s="69"/>
    </row>
    <row r="583" ht="15">
      <c r="C583" s="69"/>
    </row>
    <row r="584" ht="15">
      <c r="C584" s="69"/>
    </row>
    <row r="585" ht="15">
      <c r="C585" s="69"/>
    </row>
    <row r="586" ht="15">
      <c r="C586" s="69"/>
    </row>
    <row r="587" ht="15">
      <c r="C587" s="69"/>
    </row>
    <row r="588" ht="15">
      <c r="C588" s="69"/>
    </row>
    <row r="589" ht="15">
      <c r="C589" s="69"/>
    </row>
    <row r="590" ht="15">
      <c r="C590" s="69"/>
    </row>
    <row r="591" ht="15">
      <c r="C591" s="69"/>
    </row>
    <row r="592" ht="15">
      <c r="C592" s="69"/>
    </row>
    <row r="593" ht="15">
      <c r="C593" s="69"/>
    </row>
    <row r="594" ht="15">
      <c r="C594" s="69"/>
    </row>
    <row r="595" ht="15">
      <c r="C595" s="69"/>
    </row>
    <row r="596" ht="15">
      <c r="C596" s="69"/>
    </row>
    <row r="597" ht="15">
      <c r="C597" s="69"/>
    </row>
    <row r="598" ht="15">
      <c r="C598" s="69"/>
    </row>
    <row r="599" ht="15">
      <c r="C599" s="69"/>
    </row>
    <row r="600" ht="15">
      <c r="C600" s="69"/>
    </row>
    <row r="601" ht="15">
      <c r="C601" s="69"/>
    </row>
    <row r="602" ht="15">
      <c r="C602" s="69"/>
    </row>
    <row r="603" ht="15">
      <c r="C603" s="69"/>
    </row>
    <row r="604" ht="15">
      <c r="C604" s="69"/>
    </row>
    <row r="605" ht="15">
      <c r="C605" s="69"/>
    </row>
    <row r="606" ht="15">
      <c r="C606" s="69"/>
    </row>
    <row r="607" ht="15">
      <c r="C607" s="69"/>
    </row>
    <row r="608" ht="15">
      <c r="C608" s="69"/>
    </row>
    <row r="609" ht="15">
      <c r="C609" s="69"/>
    </row>
    <row r="610" ht="15">
      <c r="C610" s="69"/>
    </row>
    <row r="611" ht="15">
      <c r="C611" s="69"/>
    </row>
    <row r="612" ht="15">
      <c r="C612" s="69"/>
    </row>
    <row r="613" ht="15">
      <c r="C613" s="69"/>
    </row>
    <row r="614" ht="15">
      <c r="C614" s="69"/>
    </row>
    <row r="615" ht="15">
      <c r="C615" s="69"/>
    </row>
    <row r="616" ht="15">
      <c r="C616" s="69"/>
    </row>
    <row r="617" ht="15">
      <c r="C617" s="69"/>
    </row>
    <row r="618" ht="15">
      <c r="C618" s="69"/>
    </row>
    <row r="619" ht="15">
      <c r="C619" s="69"/>
    </row>
    <row r="620" ht="15">
      <c r="C620" s="69"/>
    </row>
    <row r="621" ht="15">
      <c r="C621" s="69"/>
    </row>
    <row r="622" ht="15">
      <c r="C622" s="69"/>
    </row>
    <row r="623" ht="15">
      <c r="C623" s="69"/>
    </row>
    <row r="624" ht="15">
      <c r="C624" s="69"/>
    </row>
    <row r="625" ht="15">
      <c r="C625" s="69"/>
    </row>
    <row r="626" ht="15">
      <c r="C626" s="69"/>
    </row>
    <row r="627" ht="15">
      <c r="C627" s="69"/>
    </row>
    <row r="628" ht="15">
      <c r="C628" s="69"/>
    </row>
    <row r="629" ht="15">
      <c r="C629" s="69"/>
    </row>
    <row r="630" ht="15">
      <c r="C630" s="69"/>
    </row>
    <row r="631" ht="15">
      <c r="C631" s="69"/>
    </row>
    <row r="632" ht="15">
      <c r="C632" s="69"/>
    </row>
    <row r="633" ht="15">
      <c r="C633" s="69"/>
    </row>
    <row r="634" ht="15">
      <c r="C634" s="69"/>
    </row>
    <row r="635" ht="15">
      <c r="C635" s="69"/>
    </row>
    <row r="636" ht="15">
      <c r="C636" s="69"/>
    </row>
    <row r="637" ht="15">
      <c r="C637" s="69"/>
    </row>
    <row r="638" ht="15">
      <c r="C638" s="69"/>
    </row>
    <row r="639" ht="15">
      <c r="C639" s="69"/>
    </row>
    <row r="640" ht="15">
      <c r="C640" s="69"/>
    </row>
    <row r="641" ht="15">
      <c r="C641" s="69"/>
    </row>
    <row r="642" ht="15">
      <c r="C642" s="69"/>
    </row>
    <row r="643" ht="15">
      <c r="C643" s="69"/>
    </row>
    <row r="644" ht="15">
      <c r="C644" s="69"/>
    </row>
    <row r="645" ht="15">
      <c r="C645" s="69"/>
    </row>
    <row r="646" ht="15">
      <c r="C646" s="69"/>
    </row>
    <row r="647" ht="15">
      <c r="C647" s="69"/>
    </row>
    <row r="648" ht="15">
      <c r="C648" s="69"/>
    </row>
    <row r="649" ht="15">
      <c r="C649" s="69"/>
    </row>
    <row r="650" ht="15">
      <c r="C650" s="69"/>
    </row>
    <row r="651" ht="15">
      <c r="C651" s="69"/>
    </row>
    <row r="652" ht="15">
      <c r="C652" s="69"/>
    </row>
    <row r="653" ht="15">
      <c r="C653" s="69"/>
    </row>
    <row r="654" ht="15">
      <c r="C654" s="69"/>
    </row>
    <row r="655" ht="15">
      <c r="C655" s="69"/>
    </row>
    <row r="656" ht="15">
      <c r="C656" s="69"/>
    </row>
    <row r="657" ht="15">
      <c r="C657" s="69"/>
    </row>
    <row r="658" ht="15">
      <c r="C658" s="69"/>
    </row>
    <row r="659" ht="15">
      <c r="C659" s="69"/>
    </row>
    <row r="660" ht="15">
      <c r="C660" s="69"/>
    </row>
    <row r="661" ht="15">
      <c r="C661" s="69"/>
    </row>
    <row r="662" ht="15">
      <c r="C662" s="69"/>
    </row>
    <row r="663" ht="15">
      <c r="C663" s="69"/>
    </row>
    <row r="664" ht="15">
      <c r="C664" s="69"/>
    </row>
    <row r="665" ht="15">
      <c r="C665" s="69"/>
    </row>
    <row r="666" ht="15">
      <c r="C666" s="69"/>
    </row>
    <row r="667" ht="15">
      <c r="C667" s="69"/>
    </row>
    <row r="668" ht="15">
      <c r="C668" s="69"/>
    </row>
    <row r="669" ht="15">
      <c r="C669" s="69"/>
    </row>
    <row r="670" ht="15">
      <c r="C670" s="69"/>
    </row>
    <row r="671" ht="15">
      <c r="C671" s="69"/>
    </row>
    <row r="672" ht="15">
      <c r="C672" s="69"/>
    </row>
    <row r="673" ht="15">
      <c r="C673" s="69"/>
    </row>
    <row r="674" ht="15">
      <c r="C674" s="69"/>
    </row>
    <row r="675" ht="15">
      <c r="C675" s="69"/>
    </row>
    <row r="676" ht="15">
      <c r="C676" s="69"/>
    </row>
    <row r="677" ht="15">
      <c r="C677" s="69"/>
    </row>
    <row r="678" ht="15">
      <c r="C678" s="69"/>
    </row>
    <row r="679" ht="15">
      <c r="C679" s="69"/>
    </row>
    <row r="680" ht="15">
      <c r="C680" s="69"/>
    </row>
    <row r="681" ht="15">
      <c r="C681" s="69"/>
    </row>
    <row r="682" ht="15">
      <c r="C682" s="69"/>
    </row>
    <row r="683" ht="15">
      <c r="C683" s="69"/>
    </row>
    <row r="684" ht="15">
      <c r="C684" s="69"/>
    </row>
    <row r="685" ht="15">
      <c r="C685" s="69"/>
    </row>
    <row r="686" ht="15">
      <c r="C686" s="69"/>
    </row>
    <row r="687" ht="15">
      <c r="C687" s="69"/>
    </row>
    <row r="688" ht="15">
      <c r="C688" s="69"/>
    </row>
    <row r="689" ht="15">
      <c r="C689" s="69"/>
    </row>
    <row r="690" ht="15">
      <c r="C690" s="69"/>
    </row>
  </sheetData>
  <sheetProtection password="A816" sheet="1"/>
  <printOptions horizontalCentered="1"/>
  <pageMargins left="0.5" right="0.5" top="0.25" bottom="0.5" header="0" footer="0.25"/>
  <pageSetup fitToHeight="2" horizontalDpi="300" verticalDpi="300" orientation="portrait" scale="64" r:id="rId1"/>
  <headerFooter alignWithMargins="0">
    <oddFooter>&amp;L&amp;8&amp;P   of   &amp;N&amp;R&amp;8&amp;F &amp;A 
&amp;D&amp;T</oddFooter>
  </headerFooter>
  <rowBreaks count="1" manualBreakCount="1">
    <brk id="57" max="3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T25"/>
  <sheetViews>
    <sheetView zoomScalePageLayoutView="0" workbookViewId="0" topLeftCell="A1">
      <selection activeCell="C5" sqref="C5"/>
    </sheetView>
  </sheetViews>
  <sheetFormatPr defaultColWidth="9.140625" defaultRowHeight="12.75"/>
  <cols>
    <col min="1" max="1" width="23.421875" style="0" customWidth="1"/>
    <col min="2" max="2" width="2.7109375" style="0" customWidth="1"/>
    <col min="3" max="3" width="25.28125" style="0" customWidth="1"/>
    <col min="4" max="4" width="2.7109375" style="0" customWidth="1"/>
    <col min="5" max="5" width="26.7109375" style="0" customWidth="1"/>
    <col min="6" max="6" width="2.7109375" style="0" customWidth="1"/>
    <col min="7" max="7" width="13.00390625" style="0" customWidth="1"/>
    <col min="8" max="8" width="3.140625" style="0" customWidth="1"/>
    <col min="9" max="9" width="21.28125" style="74" customWidth="1"/>
    <col min="14" max="14" width="10.421875" style="0" customWidth="1"/>
    <col min="15" max="15" width="14.00390625" style="0" customWidth="1"/>
    <col min="16" max="16" width="18.57421875" style="0" customWidth="1"/>
    <col min="20" max="20" width="27.7109375" style="0" customWidth="1"/>
  </cols>
  <sheetData>
    <row r="1" spans="1:9" ht="15.75">
      <c r="A1" s="72" t="s">
        <v>71</v>
      </c>
      <c r="B1" s="72"/>
      <c r="C1" s="72"/>
      <c r="D1" s="72"/>
      <c r="E1" s="72"/>
      <c r="F1" s="72"/>
      <c r="G1" s="72"/>
      <c r="H1" s="72"/>
      <c r="I1" s="73"/>
    </row>
    <row r="2" spans="1:9" ht="15.75">
      <c r="A2" s="72" t="s">
        <v>99</v>
      </c>
      <c r="B2" s="72"/>
      <c r="C2" s="72"/>
      <c r="D2" s="72"/>
      <c r="E2" s="72"/>
      <c r="F2" s="72"/>
      <c r="G2" s="72"/>
      <c r="H2" s="72"/>
      <c r="I2" s="73"/>
    </row>
    <row r="3" ht="12" customHeight="1"/>
    <row r="4" ht="16.5" customHeight="1"/>
    <row r="5" spans="1:8" ht="20.25" customHeight="1" thickBot="1">
      <c r="A5" s="75" t="s">
        <v>72</v>
      </c>
      <c r="C5" s="120" t="s">
        <v>88</v>
      </c>
      <c r="D5" s="120"/>
      <c r="E5" s="120"/>
      <c r="F5" s="120"/>
      <c r="G5" s="120"/>
      <c r="H5" s="76"/>
    </row>
    <row r="6" ht="31.5" customHeight="1"/>
    <row r="7" spans="1:20" ht="12.75">
      <c r="A7" s="88" t="s">
        <v>81</v>
      </c>
      <c r="B7" s="78"/>
      <c r="C7" s="77" t="s">
        <v>61</v>
      </c>
      <c r="D7" s="78"/>
      <c r="E7" s="77" t="s">
        <v>73</v>
      </c>
      <c r="F7" s="78"/>
      <c r="G7" s="77" t="s">
        <v>74</v>
      </c>
      <c r="H7" s="78"/>
      <c r="I7" s="89" t="s">
        <v>100</v>
      </c>
      <c r="N7" s="90" t="s">
        <v>82</v>
      </c>
      <c r="O7" s="91" t="s">
        <v>73</v>
      </c>
      <c r="P7" s="91" t="s">
        <v>62</v>
      </c>
      <c r="Q7" s="90"/>
      <c r="R7" s="90"/>
      <c r="S7" s="90" t="s">
        <v>63</v>
      </c>
      <c r="T7" s="90" t="s">
        <v>80</v>
      </c>
    </row>
    <row r="8" spans="1:20" ht="12.75">
      <c r="A8" s="79" t="s">
        <v>75</v>
      </c>
      <c r="B8" s="80"/>
      <c r="C8" s="79" t="s">
        <v>76</v>
      </c>
      <c r="D8" s="80"/>
      <c r="E8" s="79" t="s">
        <v>77</v>
      </c>
      <c r="F8" s="80"/>
      <c r="G8" s="79" t="s">
        <v>78</v>
      </c>
      <c r="H8" s="80"/>
      <c r="I8" s="81" t="s">
        <v>79</v>
      </c>
      <c r="N8" s="90"/>
      <c r="O8" s="90"/>
      <c r="P8" s="90"/>
      <c r="Q8" s="90"/>
      <c r="R8" s="90"/>
      <c r="S8" s="90"/>
      <c r="T8" s="90"/>
    </row>
    <row r="9" spans="14:20" ht="6.75" customHeight="1">
      <c r="N9" s="90"/>
      <c r="O9" s="90"/>
      <c r="P9" s="90"/>
      <c r="Q9" s="90"/>
      <c r="R9" s="90"/>
      <c r="S9" s="90"/>
      <c r="T9" s="90"/>
    </row>
    <row r="10" spans="1:20" ht="25.5" customHeight="1">
      <c r="A10" s="118"/>
      <c r="C10" s="118"/>
      <c r="E10" s="118"/>
      <c r="G10" s="118"/>
      <c r="I10" s="119"/>
      <c r="N10" s="93">
        <f>+A10</f>
        <v>0</v>
      </c>
      <c r="O10" s="93"/>
      <c r="P10" s="93">
        <f>+G10</f>
        <v>0</v>
      </c>
      <c r="Q10" s="93"/>
      <c r="R10" s="93"/>
      <c r="S10" s="94">
        <f>-I10</f>
        <v>0</v>
      </c>
      <c r="T10" s="93" t="s">
        <v>102</v>
      </c>
    </row>
    <row r="11" spans="1:20" ht="25.5" customHeight="1">
      <c r="A11" s="118"/>
      <c r="C11" s="118"/>
      <c r="E11" s="118"/>
      <c r="G11" s="118"/>
      <c r="I11" s="119"/>
      <c r="N11" s="93">
        <f aca="true" t="shared" si="0" ref="N11:N22">+A11</f>
        <v>0</v>
      </c>
      <c r="O11" s="93"/>
      <c r="P11" s="93">
        <f aca="true" t="shared" si="1" ref="P11:P22">+G11</f>
        <v>0</v>
      </c>
      <c r="Q11" s="93"/>
      <c r="R11" s="93"/>
      <c r="S11" s="94">
        <f aca="true" t="shared" si="2" ref="S11:S22">-I11</f>
        <v>0</v>
      </c>
      <c r="T11" s="93" t="s">
        <v>102</v>
      </c>
    </row>
    <row r="12" spans="1:20" ht="25.5" customHeight="1">
      <c r="A12" s="118"/>
      <c r="C12" s="118"/>
      <c r="E12" s="118"/>
      <c r="G12" s="118"/>
      <c r="I12" s="119"/>
      <c r="N12" s="93">
        <f t="shared" si="0"/>
        <v>0</v>
      </c>
      <c r="O12" s="93"/>
      <c r="P12" s="93">
        <f t="shared" si="1"/>
        <v>0</v>
      </c>
      <c r="Q12" s="93"/>
      <c r="R12" s="93"/>
      <c r="S12" s="94">
        <f t="shared" si="2"/>
        <v>0</v>
      </c>
      <c r="T12" s="93" t="s">
        <v>102</v>
      </c>
    </row>
    <row r="13" spans="1:20" ht="25.5" customHeight="1">
      <c r="A13" s="118"/>
      <c r="C13" s="118"/>
      <c r="E13" s="118"/>
      <c r="G13" s="118"/>
      <c r="I13" s="119"/>
      <c r="N13" s="93">
        <f t="shared" si="0"/>
        <v>0</v>
      </c>
      <c r="O13" s="93"/>
      <c r="P13" s="93">
        <f t="shared" si="1"/>
        <v>0</v>
      </c>
      <c r="Q13" s="93"/>
      <c r="R13" s="93"/>
      <c r="S13" s="94">
        <f t="shared" si="2"/>
        <v>0</v>
      </c>
      <c r="T13" s="93" t="s">
        <v>102</v>
      </c>
    </row>
    <row r="14" spans="1:20" ht="25.5" customHeight="1">
      <c r="A14" s="118"/>
      <c r="C14" s="118"/>
      <c r="E14" s="118"/>
      <c r="G14" s="118"/>
      <c r="I14" s="119"/>
      <c r="N14" s="93">
        <f t="shared" si="0"/>
        <v>0</v>
      </c>
      <c r="O14" s="93"/>
      <c r="P14" s="93">
        <f t="shared" si="1"/>
        <v>0</v>
      </c>
      <c r="Q14" s="93"/>
      <c r="R14" s="93"/>
      <c r="S14" s="94">
        <f t="shared" si="2"/>
        <v>0</v>
      </c>
      <c r="T14" s="93" t="s">
        <v>102</v>
      </c>
    </row>
    <row r="15" spans="1:20" ht="25.5" customHeight="1">
      <c r="A15" s="118"/>
      <c r="C15" s="118"/>
      <c r="E15" s="118"/>
      <c r="G15" s="118"/>
      <c r="I15" s="119"/>
      <c r="N15" s="93">
        <f t="shared" si="0"/>
        <v>0</v>
      </c>
      <c r="O15" s="93"/>
      <c r="P15" s="93">
        <f t="shared" si="1"/>
        <v>0</v>
      </c>
      <c r="Q15" s="93"/>
      <c r="R15" s="93"/>
      <c r="S15" s="94">
        <f t="shared" si="2"/>
        <v>0</v>
      </c>
      <c r="T15" s="93" t="s">
        <v>102</v>
      </c>
    </row>
    <row r="16" spans="1:20" ht="25.5" customHeight="1">
      <c r="A16" s="118"/>
      <c r="C16" s="118"/>
      <c r="E16" s="118"/>
      <c r="G16" s="118"/>
      <c r="I16" s="119"/>
      <c r="N16" s="93">
        <f t="shared" si="0"/>
        <v>0</v>
      </c>
      <c r="O16" s="93"/>
      <c r="P16" s="93">
        <f t="shared" si="1"/>
        <v>0</v>
      </c>
      <c r="Q16" s="93"/>
      <c r="R16" s="93"/>
      <c r="S16" s="94">
        <f t="shared" si="2"/>
        <v>0</v>
      </c>
      <c r="T16" s="93" t="s">
        <v>102</v>
      </c>
    </row>
    <row r="17" spans="1:20" ht="25.5" customHeight="1">
      <c r="A17" s="118"/>
      <c r="C17" s="118"/>
      <c r="E17" s="118"/>
      <c r="G17" s="118"/>
      <c r="I17" s="119"/>
      <c r="N17" s="93">
        <f t="shared" si="0"/>
        <v>0</v>
      </c>
      <c r="O17" s="93"/>
      <c r="P17" s="93">
        <f t="shared" si="1"/>
        <v>0</v>
      </c>
      <c r="Q17" s="93"/>
      <c r="R17" s="93"/>
      <c r="S17" s="94">
        <f t="shared" si="2"/>
        <v>0</v>
      </c>
      <c r="T17" s="93" t="s">
        <v>102</v>
      </c>
    </row>
    <row r="18" spans="1:20" ht="25.5" customHeight="1">
      <c r="A18" s="118"/>
      <c r="C18" s="118"/>
      <c r="E18" s="118"/>
      <c r="G18" s="118"/>
      <c r="I18" s="119"/>
      <c r="N18" s="93">
        <f t="shared" si="0"/>
        <v>0</v>
      </c>
      <c r="O18" s="93"/>
      <c r="P18" s="93">
        <f t="shared" si="1"/>
        <v>0</v>
      </c>
      <c r="Q18" s="93"/>
      <c r="R18" s="93"/>
      <c r="S18" s="94">
        <f t="shared" si="2"/>
        <v>0</v>
      </c>
      <c r="T18" s="93" t="s">
        <v>102</v>
      </c>
    </row>
    <row r="19" spans="1:20" ht="25.5" customHeight="1">
      <c r="A19" s="118"/>
      <c r="C19" s="118"/>
      <c r="E19" s="118"/>
      <c r="G19" s="118"/>
      <c r="I19" s="119"/>
      <c r="N19" s="93">
        <f t="shared" si="0"/>
        <v>0</v>
      </c>
      <c r="O19" s="93"/>
      <c r="P19" s="93">
        <f t="shared" si="1"/>
        <v>0</v>
      </c>
      <c r="Q19" s="93"/>
      <c r="R19" s="93"/>
      <c r="S19" s="94">
        <f t="shared" si="2"/>
        <v>0</v>
      </c>
      <c r="T19" s="93" t="s">
        <v>102</v>
      </c>
    </row>
    <row r="20" spans="1:20" ht="25.5" customHeight="1">
      <c r="A20" s="118"/>
      <c r="C20" s="118"/>
      <c r="E20" s="118"/>
      <c r="G20" s="118"/>
      <c r="I20" s="119"/>
      <c r="N20" s="93">
        <f t="shared" si="0"/>
        <v>0</v>
      </c>
      <c r="O20" s="93"/>
      <c r="P20" s="93">
        <f t="shared" si="1"/>
        <v>0</v>
      </c>
      <c r="Q20" s="93"/>
      <c r="R20" s="93"/>
      <c r="S20" s="94">
        <f t="shared" si="2"/>
        <v>0</v>
      </c>
      <c r="T20" s="93" t="s">
        <v>102</v>
      </c>
    </row>
    <row r="21" spans="1:20" ht="25.5" customHeight="1">
      <c r="A21" s="118"/>
      <c r="C21" s="118"/>
      <c r="E21" s="118"/>
      <c r="G21" s="118"/>
      <c r="I21" s="119"/>
      <c r="N21" s="93">
        <f t="shared" si="0"/>
        <v>0</v>
      </c>
      <c r="O21" s="93"/>
      <c r="P21" s="93">
        <f t="shared" si="1"/>
        <v>0</v>
      </c>
      <c r="Q21" s="93"/>
      <c r="R21" s="93"/>
      <c r="S21" s="94">
        <f t="shared" si="2"/>
        <v>0</v>
      </c>
      <c r="T21" s="93" t="s">
        <v>102</v>
      </c>
    </row>
    <row r="22" spans="1:20" ht="25.5" customHeight="1">
      <c r="A22" s="118"/>
      <c r="C22" s="118"/>
      <c r="E22" s="118"/>
      <c r="G22" s="118"/>
      <c r="I22" s="119"/>
      <c r="N22" s="93">
        <f t="shared" si="0"/>
        <v>0</v>
      </c>
      <c r="O22" s="93"/>
      <c r="P22" s="93">
        <f t="shared" si="1"/>
        <v>0</v>
      </c>
      <c r="Q22" s="93"/>
      <c r="R22" s="93"/>
      <c r="S22" s="94">
        <f t="shared" si="2"/>
        <v>0</v>
      </c>
      <c r="T22" s="93" t="s">
        <v>102</v>
      </c>
    </row>
    <row r="23" spans="1:20" ht="25.5" customHeight="1">
      <c r="A23" s="118"/>
      <c r="C23" s="118"/>
      <c r="E23" s="118"/>
      <c r="G23" s="118"/>
      <c r="I23" s="119"/>
      <c r="N23" s="93">
        <f>+A23</f>
        <v>0</v>
      </c>
      <c r="O23" s="93"/>
      <c r="P23" s="93">
        <f>+G23</f>
        <v>0</v>
      </c>
      <c r="Q23" s="93"/>
      <c r="R23" s="93"/>
      <c r="S23" s="94">
        <f>-I23</f>
        <v>0</v>
      </c>
      <c r="T23" s="93" t="s">
        <v>102</v>
      </c>
    </row>
    <row r="24" spans="1:20" ht="25.5" customHeight="1">
      <c r="A24" s="118"/>
      <c r="C24" s="118"/>
      <c r="E24" s="118"/>
      <c r="G24" s="118"/>
      <c r="I24" s="119"/>
      <c r="N24" s="93">
        <f>+A24</f>
        <v>0</v>
      </c>
      <c r="O24" s="93"/>
      <c r="P24" s="93">
        <f>+G24</f>
        <v>0</v>
      </c>
      <c r="Q24" s="93"/>
      <c r="R24" s="93"/>
      <c r="S24" s="94">
        <f>-I24</f>
        <v>0</v>
      </c>
      <c r="T24" s="93" t="s">
        <v>102</v>
      </c>
    </row>
    <row r="25" spans="1:20" ht="25.5" customHeight="1">
      <c r="A25" s="118"/>
      <c r="C25" s="118"/>
      <c r="E25" s="118"/>
      <c r="G25" s="118"/>
      <c r="I25" s="119"/>
      <c r="N25" s="93">
        <f>+A25</f>
        <v>0</v>
      </c>
      <c r="O25" s="93"/>
      <c r="P25" s="93">
        <f>+G25</f>
        <v>0</v>
      </c>
      <c r="Q25" s="93"/>
      <c r="R25" s="93"/>
      <c r="S25" s="94">
        <f>-I25</f>
        <v>0</v>
      </c>
      <c r="T25" s="93" t="s">
        <v>102</v>
      </c>
    </row>
  </sheetData>
  <sheetProtection password="A816" sheet="1"/>
  <printOptions/>
  <pageMargins left="0.75" right="0.75" top="0.5" bottom="0.5" header="0.5" footer="0"/>
  <pageSetup horizontalDpi="600" verticalDpi="600" orientation="landscape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E24"/>
  <sheetViews>
    <sheetView zoomScalePageLayoutView="0" workbookViewId="0" topLeftCell="A1">
      <selection activeCell="A7" sqref="A7"/>
    </sheetView>
  </sheetViews>
  <sheetFormatPr defaultColWidth="9.140625" defaultRowHeight="12.75"/>
  <cols>
    <col min="1" max="1" width="21.7109375" style="0" customWidth="1"/>
    <col min="2" max="2" width="17.7109375" style="0" customWidth="1"/>
    <col min="3" max="3" width="22.7109375" style="0" customWidth="1"/>
    <col min="4" max="4" width="16.7109375" style="0" customWidth="1"/>
    <col min="5" max="5" width="45.7109375" style="0" customWidth="1"/>
  </cols>
  <sheetData>
    <row r="1" spans="1:5" ht="15.75">
      <c r="A1" s="109" t="s">
        <v>103</v>
      </c>
      <c r="B1" s="109"/>
      <c r="C1" s="7"/>
      <c r="D1" s="7"/>
      <c r="E1" s="7"/>
    </row>
    <row r="2" spans="1:5" ht="15.75">
      <c r="A2" s="109" t="s">
        <v>90</v>
      </c>
      <c r="B2" s="109"/>
      <c r="C2" s="7"/>
      <c r="D2" s="7"/>
      <c r="E2" s="7"/>
    </row>
    <row r="5" ht="13.5" thickBot="1"/>
    <row r="6" spans="1:5" ht="15.75" customHeight="1">
      <c r="A6" s="110" t="s">
        <v>91</v>
      </c>
      <c r="B6" s="111" t="s">
        <v>92</v>
      </c>
      <c r="C6" s="111" t="s">
        <v>93</v>
      </c>
      <c r="D6" s="111" t="s">
        <v>94</v>
      </c>
      <c r="E6" s="112" t="s">
        <v>95</v>
      </c>
    </row>
    <row r="7" spans="1:5" ht="42" customHeight="1">
      <c r="A7" s="113" t="s">
        <v>88</v>
      </c>
      <c r="B7" s="113"/>
      <c r="C7" s="114"/>
      <c r="D7" s="115">
        <v>0</v>
      </c>
      <c r="E7" s="114"/>
    </row>
    <row r="8" spans="1:5" ht="42" customHeight="1">
      <c r="A8" s="116"/>
      <c r="B8" s="116"/>
      <c r="C8" s="117"/>
      <c r="D8" s="115">
        <v>0</v>
      </c>
      <c r="E8" s="117"/>
    </row>
    <row r="9" spans="1:5" ht="42" customHeight="1">
      <c r="A9" s="116"/>
      <c r="B9" s="116"/>
      <c r="C9" s="117"/>
      <c r="D9" s="115">
        <v>0</v>
      </c>
      <c r="E9" s="117"/>
    </row>
    <row r="10" spans="1:5" ht="42" customHeight="1">
      <c r="A10" s="116"/>
      <c r="B10" s="116"/>
      <c r="C10" s="117"/>
      <c r="D10" s="115">
        <v>0</v>
      </c>
      <c r="E10" s="117"/>
    </row>
    <row r="11" spans="1:5" ht="42" customHeight="1">
      <c r="A11" s="116"/>
      <c r="B11" s="116"/>
      <c r="C11" s="117"/>
      <c r="D11" s="115">
        <v>0</v>
      </c>
      <c r="E11" s="117"/>
    </row>
    <row r="12" spans="1:5" ht="42" customHeight="1">
      <c r="A12" s="116"/>
      <c r="B12" s="116"/>
      <c r="C12" s="117"/>
      <c r="D12" s="115">
        <v>0</v>
      </c>
      <c r="E12" s="117"/>
    </row>
    <row r="13" spans="1:5" ht="42" customHeight="1">
      <c r="A13" s="116"/>
      <c r="B13" s="116"/>
      <c r="C13" s="117"/>
      <c r="D13" s="115">
        <v>0</v>
      </c>
      <c r="E13" s="117"/>
    </row>
    <row r="14" spans="1:5" ht="42" customHeight="1">
      <c r="A14" s="116"/>
      <c r="B14" s="116"/>
      <c r="C14" s="117"/>
      <c r="D14" s="115">
        <v>0</v>
      </c>
      <c r="E14" s="117"/>
    </row>
    <row r="15" spans="1:5" ht="42" customHeight="1">
      <c r="A15" s="116"/>
      <c r="B15" s="116"/>
      <c r="C15" s="117"/>
      <c r="D15" s="115">
        <v>0</v>
      </c>
      <c r="E15" s="117"/>
    </row>
    <row r="16" spans="1:5" ht="42" customHeight="1">
      <c r="A16" s="116"/>
      <c r="B16" s="116"/>
      <c r="C16" s="117"/>
      <c r="D16" s="115">
        <v>0</v>
      </c>
      <c r="E16" s="117"/>
    </row>
    <row r="17" spans="1:5" ht="42" customHeight="1">
      <c r="A17" s="116"/>
      <c r="B17" s="116"/>
      <c r="C17" s="117"/>
      <c r="D17" s="115">
        <v>0</v>
      </c>
      <c r="E17" s="117"/>
    </row>
    <row r="18" spans="1:5" ht="42" customHeight="1">
      <c r="A18" s="116"/>
      <c r="B18" s="116"/>
      <c r="C18" s="117"/>
      <c r="D18" s="115">
        <v>0</v>
      </c>
      <c r="E18" s="117"/>
    </row>
    <row r="19" spans="1:5" ht="42" customHeight="1">
      <c r="A19" s="116"/>
      <c r="B19" s="116"/>
      <c r="C19" s="117"/>
      <c r="D19" s="115">
        <v>0</v>
      </c>
      <c r="E19" s="117"/>
    </row>
    <row r="20" spans="1:5" ht="42" customHeight="1">
      <c r="A20" s="116"/>
      <c r="B20" s="116"/>
      <c r="C20" s="117"/>
      <c r="D20" s="115">
        <v>0</v>
      </c>
      <c r="E20" s="117"/>
    </row>
    <row r="21" spans="1:5" ht="42" customHeight="1">
      <c r="A21" s="116"/>
      <c r="B21" s="116"/>
      <c r="C21" s="117"/>
      <c r="D21" s="115">
        <v>0</v>
      </c>
      <c r="E21" s="117"/>
    </row>
    <row r="22" spans="1:5" ht="42" customHeight="1">
      <c r="A22" s="116"/>
      <c r="B22" s="116"/>
      <c r="C22" s="117"/>
      <c r="D22" s="115">
        <v>0</v>
      </c>
      <c r="E22" s="117"/>
    </row>
    <row r="23" spans="1:5" ht="42" customHeight="1">
      <c r="A23" s="116"/>
      <c r="B23" s="116"/>
      <c r="C23" s="117"/>
      <c r="D23" s="115">
        <v>0</v>
      </c>
      <c r="E23" s="117"/>
    </row>
    <row r="24" spans="1:5" ht="42" customHeight="1">
      <c r="A24" s="116"/>
      <c r="B24" s="116"/>
      <c r="C24" s="117"/>
      <c r="D24" s="115">
        <v>0</v>
      </c>
      <c r="E24" s="117"/>
    </row>
  </sheetData>
  <sheetProtection password="A816" sheet="1"/>
  <printOptions/>
  <pageMargins left="0.7" right="0.7" top="0.75" bottom="0.75" header="0.3" footer="0.3"/>
  <pageSetup horizontalDpi="600" verticalDpi="600" orientation="landscape" scale="8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University of Tennessee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Business and Finance</dc:creator>
  <cp:keywords/>
  <dc:description/>
  <cp:lastModifiedBy>ccossar</cp:lastModifiedBy>
  <cp:lastPrinted>2010-03-31T21:03:19Z</cp:lastPrinted>
  <dcterms:created xsi:type="dcterms:W3CDTF">2000-03-08T16:51:00Z</dcterms:created>
  <dcterms:modified xsi:type="dcterms:W3CDTF">2011-03-29T21:19:52Z</dcterms:modified>
  <cp:category/>
  <cp:version/>
  <cp:contentType/>
  <cp:contentStatus/>
</cp:coreProperties>
</file>